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omments3.xml" ContentType="application/vnd.openxmlformats-officedocument.spreadsheetml.comments+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6.xml" ContentType="application/vnd.openxmlformats-officedocument.drawingml.chart+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F:\"/>
    </mc:Choice>
  </mc:AlternateContent>
  <xr:revisionPtr revIDLastSave="0" documentId="10_ncr:100000_{BCC65F7A-80E6-48FB-B331-1AD5620559B6}" xr6:coauthVersionLast="31" xr6:coauthVersionMax="31" xr10:uidLastSave="{00000000-0000-0000-0000-000000000000}"/>
  <bookViews>
    <workbookView xWindow="0" yWindow="0" windowWidth="28800" windowHeight="11625" tabRatio="892" firstSheet="10" activeTab="10" xr2:uid="{00000000-000D-0000-FFFF-FFFF00000000}"/>
  </bookViews>
  <sheets>
    <sheet name="Par aptauju" sheetId="1" state="hidden" r:id="rId1"/>
    <sheet name="Par partiju" sheetId="23" state="hidden" r:id="rId2"/>
    <sheet name="Izdevumi" sheetId="2" state="hidden" r:id="rId3"/>
    <sheet name="Ieņēmumi" sheetId="11" state="hidden" r:id="rId4"/>
    <sheet name="Rezerves" sheetId="12" state="hidden" r:id="rId5"/>
    <sheet name="Budžeta ieņēmumi un izdevumi" sheetId="14" state="hidden" r:id="rId6"/>
    <sheet name="Budžeta bilance" sheetId="17" state="hidden" r:id="rId7"/>
    <sheet name="Valsts parāds" sheetId="21" state="hidden" r:id="rId8"/>
    <sheet name="Riski finansēm" sheetId="24" state="hidden" r:id="rId9"/>
    <sheet name="Pārmaiņu rezultāts" sheetId="28" state="hidden" r:id="rId10"/>
    <sheet name="Comparison" sheetId="29" r:id="rId11"/>
    <sheet name="Balance" sheetId="35" r:id="rId12"/>
    <sheet name="Debt" sheetId="37" r:id="rId13"/>
    <sheet name="Tax-to-GDP" sheetId="38" r:id="rId14"/>
    <sheet name="Sectoral priorities" sheetId="39" r:id="rId15"/>
    <sheet name="Revenues" sheetId="40" r:id="rId16"/>
    <sheet name="Input" sheetId="36" r:id="rId17"/>
    <sheet name="Makro" sheetId="18" state="hidden" r:id="rId18"/>
    <sheet name="Kopa_rezerves" sheetId="25" state="hidden" r:id="rId19"/>
    <sheet name="LNG_2008-2018" sheetId="26" state="hidden" r:id="rId20"/>
    <sheet name="Apro_rezerve_2010-2018" sheetId="27" state="hidden" r:id="rId21"/>
    <sheet name="Parads_1902" sheetId="22" state="hidden" r:id="rId22"/>
    <sheet name="Parads_2605" sheetId="34" state="hidden" r:id="rId23"/>
    <sheet name="Deficits_0103" sheetId="19" state="hidden" r:id="rId24"/>
    <sheet name="Deficits_2004" sheetId="33" state="hidden" r:id="rId25"/>
    <sheet name="Izdevumi_potencials" sheetId="20" state="hidden" r:id="rId26"/>
    <sheet name="Tax_2_GDP_0103" sheetId="16" state="hidden" r:id="rId27"/>
    <sheet name="Tax_2_GDP_2605" sheetId="32" state="hidden" r:id="rId28"/>
    <sheet name="GG_TE_TR_0103" sheetId="15" state="hidden" r:id="rId29"/>
    <sheet name="GG_TE_TR_2605" sheetId="31" state="hidden" r:id="rId30"/>
    <sheet name="LNG" sheetId="13" state="hidden" r:id="rId31"/>
    <sheet name="COFOG" sheetId="9" state="hidden" r:id="rId32"/>
    <sheet name="COFOG_2016" sheetId="30" state="hidden" r:id="rId33"/>
    <sheet name="Ienemumi" sheetId="10"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BEx00291TFWM0SH72LN67BUNGOVC" localSheetId="11" hidden="1">#REF!</definedName>
    <definedName name="BEx00291TFWM0SH72LN67BUNGOVC" localSheetId="6" hidden="1">#REF!</definedName>
    <definedName name="BEx00291TFWM0SH72LN67BUNGOVC" localSheetId="5" hidden="1">#REF!</definedName>
    <definedName name="BEx00291TFWM0SH72LN67BUNGOVC" localSheetId="12" hidden="1">#REF!</definedName>
    <definedName name="BEx00291TFWM0SH72LN67BUNGOVC" localSheetId="23" hidden="1">#REF!</definedName>
    <definedName name="BEx00291TFWM0SH72LN67BUNGOVC" localSheetId="28" hidden="1">#REF!</definedName>
    <definedName name="BEx00291TFWM0SH72LN67BUNGOVC" localSheetId="3" hidden="1">#REF!</definedName>
    <definedName name="BEx00291TFWM0SH72LN67BUNGOVC" localSheetId="25" hidden="1">#REF!</definedName>
    <definedName name="BEx00291TFWM0SH72LN67BUNGOVC" localSheetId="21"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14" hidden="1">#REF!</definedName>
    <definedName name="BEx00291TFWM0SH72LN67BUNGOVC" localSheetId="26" hidden="1">#REF!</definedName>
    <definedName name="BEx00291TFWM0SH72LN67BUNGOVC" localSheetId="13" hidden="1">#REF!</definedName>
    <definedName name="BEx00291TFWM0SH72LN67BUNGOVC" localSheetId="7" hidden="1">#REF!</definedName>
    <definedName name="BEx00291TFWM0SH72LN67BUNGOVC" hidden="1">#REF!</definedName>
    <definedName name="BEx00RQ5JLUN6TIMBHH0D2X36GI1" localSheetId="11" hidden="1">#REF!</definedName>
    <definedName name="BEx00RQ5JLUN6TIMBHH0D2X36GI1" localSheetId="6" hidden="1">#REF!</definedName>
    <definedName name="BEx00RQ5JLUN6TIMBHH0D2X36GI1" localSheetId="5" hidden="1">#REF!</definedName>
    <definedName name="BEx00RQ5JLUN6TIMBHH0D2X36GI1" localSheetId="12" hidden="1">#REF!</definedName>
    <definedName name="BEx00RQ5JLUN6TIMBHH0D2X36GI1" localSheetId="28" hidden="1">#REF!</definedName>
    <definedName name="BEx00RQ5JLUN6TIMBHH0D2X36GI1" localSheetId="3" hidden="1">#REF!</definedName>
    <definedName name="BEx00RQ5JLUN6TIMBHH0D2X36GI1" localSheetId="15" hidden="1">#REF!</definedName>
    <definedName name="BEx00RQ5JLUN6TIMBHH0D2X36GI1" localSheetId="4" hidden="1">#REF!</definedName>
    <definedName name="BEx00RQ5JLUN6TIMBHH0D2X36GI1" localSheetId="8" hidden="1">#REF!</definedName>
    <definedName name="BEx00RQ5JLUN6TIMBHH0D2X36GI1" localSheetId="14" hidden="1">#REF!</definedName>
    <definedName name="BEx00RQ5JLUN6TIMBHH0D2X36GI1" localSheetId="26" hidden="1">#REF!</definedName>
    <definedName name="BEx00RQ5JLUN6TIMBHH0D2X36GI1" localSheetId="13" hidden="1">#REF!</definedName>
    <definedName name="BEx00RQ5JLUN6TIMBHH0D2X36GI1" localSheetId="7" hidden="1">#REF!</definedName>
    <definedName name="BEx00RQ5JLUN6TIMBHH0D2X36GI1" hidden="1">#REF!</definedName>
    <definedName name="BEx01NHUJB8UAP930A5BCDCMYNEA" localSheetId="11" hidden="1">#REF!</definedName>
    <definedName name="BEx01NHUJB8UAP930A5BCDCMYNEA" localSheetId="6" hidden="1">#REF!</definedName>
    <definedName name="BEx01NHUJB8UAP930A5BCDCMYNEA" localSheetId="5" hidden="1">#REF!</definedName>
    <definedName name="BEx01NHUJB8UAP930A5BCDCMYNEA" localSheetId="12" hidden="1">#REF!</definedName>
    <definedName name="BEx01NHUJB8UAP930A5BCDCMYNEA" localSheetId="28" hidden="1">#REF!</definedName>
    <definedName name="BEx01NHUJB8UAP930A5BCDCMYNEA" localSheetId="3" hidden="1">#REF!</definedName>
    <definedName name="BEx01NHUJB8UAP930A5BCDCMYNEA" localSheetId="25" hidden="1">#REF!</definedName>
    <definedName name="BEx01NHUJB8UAP930A5BCDCMYNEA" localSheetId="15" hidden="1">#REF!</definedName>
    <definedName name="BEx01NHUJB8UAP930A5BCDCMYNEA" localSheetId="4" hidden="1">#REF!</definedName>
    <definedName name="BEx01NHUJB8UAP930A5BCDCMYNEA" localSheetId="8" hidden="1">#REF!</definedName>
    <definedName name="BEx01NHUJB8UAP930A5BCDCMYNEA" localSheetId="14" hidden="1">#REF!</definedName>
    <definedName name="BEx01NHUJB8UAP930A5BCDCMYNEA" localSheetId="26" hidden="1">#REF!</definedName>
    <definedName name="BEx01NHUJB8UAP930A5BCDCMYNEA" localSheetId="13" hidden="1">#REF!</definedName>
    <definedName name="BEx01NHUJB8UAP930A5BCDCMYNEA" localSheetId="7" hidden="1">#REF!</definedName>
    <definedName name="BEx01NHUJB8UAP930A5BCDCMYNEA" hidden="1">#REF!</definedName>
    <definedName name="BEx02S3RMMAM49IRGCTRSYXIBTM3" localSheetId="11" hidden="1">#REF!</definedName>
    <definedName name="BEx02S3RMMAM49IRGCTRSYXIBTM3" localSheetId="6" hidden="1">#REF!</definedName>
    <definedName name="BEx02S3RMMAM49IRGCTRSYXIBTM3" localSheetId="5" hidden="1">#REF!</definedName>
    <definedName name="BEx02S3RMMAM49IRGCTRSYXIBTM3" localSheetId="12" hidden="1">#REF!</definedName>
    <definedName name="BEx02S3RMMAM49IRGCTRSYXIBTM3" localSheetId="28" hidden="1">#REF!</definedName>
    <definedName name="BEx02S3RMMAM49IRGCTRSYXIBTM3" localSheetId="3" hidden="1">#REF!</definedName>
    <definedName name="BEx02S3RMMAM49IRGCTRSYXIBTM3" localSheetId="25" hidden="1">#REF!</definedName>
    <definedName name="BEx02S3RMMAM49IRGCTRSYXIBTM3" localSheetId="15" hidden="1">#REF!</definedName>
    <definedName name="BEx02S3RMMAM49IRGCTRSYXIBTM3" localSheetId="4" hidden="1">#REF!</definedName>
    <definedName name="BEx02S3RMMAM49IRGCTRSYXIBTM3" localSheetId="8" hidden="1">#REF!</definedName>
    <definedName name="BEx02S3RMMAM49IRGCTRSYXIBTM3" localSheetId="14" hidden="1">#REF!</definedName>
    <definedName name="BEx02S3RMMAM49IRGCTRSYXIBTM3" localSheetId="26" hidden="1">#REF!</definedName>
    <definedName name="BEx02S3RMMAM49IRGCTRSYXIBTM3" localSheetId="13" hidden="1">#REF!</definedName>
    <definedName name="BEx02S3RMMAM49IRGCTRSYXIBTM3" localSheetId="7" hidden="1">#REF!</definedName>
    <definedName name="BEx02S3RMMAM49IRGCTRSYXIBTM3" hidden="1">#REF!</definedName>
    <definedName name="BEx1H7X513BJSY31BXLRNLKF2DL3" localSheetId="11" hidden="1">#REF!</definedName>
    <definedName name="BEx1H7X513BJSY31BXLRNLKF2DL3" localSheetId="6" hidden="1">#REF!</definedName>
    <definedName name="BEx1H7X513BJSY31BXLRNLKF2DL3" localSheetId="5" hidden="1">#REF!</definedName>
    <definedName name="BEx1H7X513BJSY31BXLRNLKF2DL3" localSheetId="12" hidden="1">#REF!</definedName>
    <definedName name="BEx1H7X513BJSY31BXLRNLKF2DL3" localSheetId="28" hidden="1">#REF!</definedName>
    <definedName name="BEx1H7X513BJSY31BXLRNLKF2DL3" localSheetId="3" hidden="1">#REF!</definedName>
    <definedName name="BEx1H7X513BJSY31BXLRNLKF2DL3" localSheetId="25" hidden="1">#REF!</definedName>
    <definedName name="BEx1H7X513BJSY31BXLRNLKF2DL3" localSheetId="15" hidden="1">#REF!</definedName>
    <definedName name="BEx1H7X513BJSY31BXLRNLKF2DL3" localSheetId="4" hidden="1">#REF!</definedName>
    <definedName name="BEx1H7X513BJSY31BXLRNLKF2DL3" localSheetId="8" hidden="1">#REF!</definedName>
    <definedName name="BEx1H7X513BJSY31BXLRNLKF2DL3" localSheetId="14" hidden="1">#REF!</definedName>
    <definedName name="BEx1H7X513BJSY31BXLRNLKF2DL3" localSheetId="26" hidden="1">#REF!</definedName>
    <definedName name="BEx1H7X513BJSY31BXLRNLKF2DL3" localSheetId="13" hidden="1">#REF!</definedName>
    <definedName name="BEx1H7X513BJSY31BXLRNLKF2DL3" localSheetId="7" hidden="1">#REF!</definedName>
    <definedName name="BEx1H7X513BJSY31BXLRNLKF2DL3" hidden="1">#REF!</definedName>
    <definedName name="BEx1HI9C72EAJA5BQVO8AFVN8RH6" localSheetId="11" hidden="1">#REF!</definedName>
    <definedName name="BEx1HI9C72EAJA5BQVO8AFVN8RH6" localSheetId="6" hidden="1">#REF!</definedName>
    <definedName name="BEx1HI9C72EAJA5BQVO8AFVN8RH6" localSheetId="5" hidden="1">#REF!</definedName>
    <definedName name="BEx1HI9C72EAJA5BQVO8AFVN8RH6" localSheetId="12" hidden="1">#REF!</definedName>
    <definedName name="BEx1HI9C72EAJA5BQVO8AFVN8RH6" localSheetId="28" hidden="1">#REF!</definedName>
    <definedName name="BEx1HI9C72EAJA5BQVO8AFVN8RH6" localSheetId="3" hidden="1">#REF!</definedName>
    <definedName name="BEx1HI9C72EAJA5BQVO8AFVN8RH6" localSheetId="25" hidden="1">#REF!</definedName>
    <definedName name="BEx1HI9C72EAJA5BQVO8AFVN8RH6" localSheetId="15" hidden="1">#REF!</definedName>
    <definedName name="BEx1HI9C72EAJA5BQVO8AFVN8RH6" localSheetId="4" hidden="1">#REF!</definedName>
    <definedName name="BEx1HI9C72EAJA5BQVO8AFVN8RH6" localSheetId="8" hidden="1">#REF!</definedName>
    <definedName name="BEx1HI9C72EAJA5BQVO8AFVN8RH6" localSheetId="14" hidden="1">#REF!</definedName>
    <definedName name="BEx1HI9C72EAJA5BQVO8AFVN8RH6" localSheetId="26" hidden="1">#REF!</definedName>
    <definedName name="BEx1HI9C72EAJA5BQVO8AFVN8RH6" localSheetId="13" hidden="1">#REF!</definedName>
    <definedName name="BEx1HI9C72EAJA5BQVO8AFVN8RH6" localSheetId="7" hidden="1">#REF!</definedName>
    <definedName name="BEx1HI9C72EAJA5BQVO8AFVN8RH6" hidden="1">#REF!</definedName>
    <definedName name="BEx1ILD9KYF8KV7QTO8AEJ2O44QJ" localSheetId="11" hidden="1">#REF!</definedName>
    <definedName name="BEx1ILD9KYF8KV7QTO8AEJ2O44QJ" localSheetId="6" hidden="1">#REF!</definedName>
    <definedName name="BEx1ILD9KYF8KV7QTO8AEJ2O44QJ" localSheetId="5" hidden="1">#REF!</definedName>
    <definedName name="BEx1ILD9KYF8KV7QTO8AEJ2O44QJ" localSheetId="12" hidden="1">#REF!</definedName>
    <definedName name="BEx1ILD9KYF8KV7QTO8AEJ2O44QJ" localSheetId="28" hidden="1">#REF!</definedName>
    <definedName name="BEx1ILD9KYF8KV7QTO8AEJ2O44QJ" localSheetId="3" hidden="1">#REF!</definedName>
    <definedName name="BEx1ILD9KYF8KV7QTO8AEJ2O44QJ" localSheetId="25" hidden="1">#REF!</definedName>
    <definedName name="BEx1ILD9KYF8KV7QTO8AEJ2O44QJ" localSheetId="15" hidden="1">#REF!</definedName>
    <definedName name="BEx1ILD9KYF8KV7QTO8AEJ2O44QJ" localSheetId="4" hidden="1">#REF!</definedName>
    <definedName name="BEx1ILD9KYF8KV7QTO8AEJ2O44QJ" localSheetId="8" hidden="1">#REF!</definedName>
    <definedName name="BEx1ILD9KYF8KV7QTO8AEJ2O44QJ" localSheetId="14" hidden="1">#REF!</definedName>
    <definedName name="BEx1ILD9KYF8KV7QTO8AEJ2O44QJ" localSheetId="26" hidden="1">#REF!</definedName>
    <definedName name="BEx1ILD9KYF8KV7QTO8AEJ2O44QJ" localSheetId="13" hidden="1">#REF!</definedName>
    <definedName name="BEx1ILD9KYF8KV7QTO8AEJ2O44QJ" localSheetId="7" hidden="1">#REF!</definedName>
    <definedName name="BEx1ILD9KYF8KV7QTO8AEJ2O44QJ" hidden="1">#REF!</definedName>
    <definedName name="BEx1J91O4L4U9RH1N6TZ5DMPA09Z" localSheetId="11" hidden="1">#REF!</definedName>
    <definedName name="BEx1J91O4L4U9RH1N6TZ5DMPA09Z" localSheetId="6" hidden="1">#REF!</definedName>
    <definedName name="BEx1J91O4L4U9RH1N6TZ5DMPA09Z" localSheetId="5" hidden="1">#REF!</definedName>
    <definedName name="BEx1J91O4L4U9RH1N6TZ5DMPA09Z" localSheetId="12" hidden="1">#REF!</definedName>
    <definedName name="BEx1J91O4L4U9RH1N6TZ5DMPA09Z" localSheetId="28" hidden="1">#REF!</definedName>
    <definedName name="BEx1J91O4L4U9RH1N6TZ5DMPA09Z" localSheetId="3" hidden="1">#REF!</definedName>
    <definedName name="BEx1J91O4L4U9RH1N6TZ5DMPA09Z" localSheetId="25" hidden="1">#REF!</definedName>
    <definedName name="BEx1J91O4L4U9RH1N6TZ5DMPA09Z" localSheetId="15" hidden="1">#REF!</definedName>
    <definedName name="BEx1J91O4L4U9RH1N6TZ5DMPA09Z" localSheetId="4" hidden="1">#REF!</definedName>
    <definedName name="BEx1J91O4L4U9RH1N6TZ5DMPA09Z" localSheetId="8" hidden="1">#REF!</definedName>
    <definedName name="BEx1J91O4L4U9RH1N6TZ5DMPA09Z" localSheetId="14" hidden="1">#REF!</definedName>
    <definedName name="BEx1J91O4L4U9RH1N6TZ5DMPA09Z" localSheetId="26" hidden="1">#REF!</definedName>
    <definedName name="BEx1J91O4L4U9RH1N6TZ5DMPA09Z" localSheetId="13" hidden="1">#REF!</definedName>
    <definedName name="BEx1J91O4L4U9RH1N6TZ5DMPA09Z" localSheetId="7" hidden="1">#REF!</definedName>
    <definedName name="BEx1J91O4L4U9RH1N6TZ5DMPA09Z" hidden="1">#REF!</definedName>
    <definedName name="BEx1JVIVQ4HNH47Q8YHSFOT7XE3E" localSheetId="11" hidden="1">#REF!</definedName>
    <definedName name="BEx1JVIVQ4HNH47Q8YHSFOT7XE3E" localSheetId="6" hidden="1">#REF!</definedName>
    <definedName name="BEx1JVIVQ4HNH47Q8YHSFOT7XE3E" localSheetId="5" hidden="1">#REF!</definedName>
    <definedName name="BEx1JVIVQ4HNH47Q8YHSFOT7XE3E" localSheetId="12" hidden="1">#REF!</definedName>
    <definedName name="BEx1JVIVQ4HNH47Q8YHSFOT7XE3E" localSheetId="28" hidden="1">#REF!</definedName>
    <definedName name="BEx1JVIVQ4HNH47Q8YHSFOT7XE3E" localSheetId="3" hidden="1">#REF!</definedName>
    <definedName name="BEx1JVIVQ4HNH47Q8YHSFOT7XE3E" localSheetId="25" hidden="1">#REF!</definedName>
    <definedName name="BEx1JVIVQ4HNH47Q8YHSFOT7XE3E" localSheetId="15" hidden="1">#REF!</definedName>
    <definedName name="BEx1JVIVQ4HNH47Q8YHSFOT7XE3E" localSheetId="4" hidden="1">#REF!</definedName>
    <definedName name="BEx1JVIVQ4HNH47Q8YHSFOT7XE3E" localSheetId="8" hidden="1">#REF!</definedName>
    <definedName name="BEx1JVIVQ4HNH47Q8YHSFOT7XE3E" localSheetId="14" hidden="1">#REF!</definedName>
    <definedName name="BEx1JVIVQ4HNH47Q8YHSFOT7XE3E" localSheetId="26" hidden="1">#REF!</definedName>
    <definedName name="BEx1JVIVQ4HNH47Q8YHSFOT7XE3E" localSheetId="13" hidden="1">#REF!</definedName>
    <definedName name="BEx1JVIVQ4HNH47Q8YHSFOT7XE3E" localSheetId="7" hidden="1">#REF!</definedName>
    <definedName name="BEx1JVIVQ4HNH47Q8YHSFOT7XE3E" hidden="1">#REF!</definedName>
    <definedName name="BEx1KP6WIEC74GT8JHR2WP9QPQJZ" localSheetId="11" hidden="1">#REF!</definedName>
    <definedName name="BEx1KP6WIEC74GT8JHR2WP9QPQJZ" localSheetId="6" hidden="1">#REF!</definedName>
    <definedName name="BEx1KP6WIEC74GT8JHR2WP9QPQJZ" localSheetId="5" hidden="1">#REF!</definedName>
    <definedName name="BEx1KP6WIEC74GT8JHR2WP9QPQJZ" localSheetId="12" hidden="1">#REF!</definedName>
    <definedName name="BEx1KP6WIEC74GT8JHR2WP9QPQJZ" localSheetId="28" hidden="1">#REF!</definedName>
    <definedName name="BEx1KP6WIEC74GT8JHR2WP9QPQJZ" localSheetId="3" hidden="1">#REF!</definedName>
    <definedName name="BEx1KP6WIEC74GT8JHR2WP9QPQJZ" localSheetId="25" hidden="1">#REF!</definedName>
    <definedName name="BEx1KP6WIEC74GT8JHR2WP9QPQJZ" localSheetId="15" hidden="1">#REF!</definedName>
    <definedName name="BEx1KP6WIEC74GT8JHR2WP9QPQJZ" localSheetId="4" hidden="1">#REF!</definedName>
    <definedName name="BEx1KP6WIEC74GT8JHR2WP9QPQJZ" localSheetId="8" hidden="1">#REF!</definedName>
    <definedName name="BEx1KP6WIEC74GT8JHR2WP9QPQJZ" localSheetId="14" hidden="1">#REF!</definedName>
    <definedName name="BEx1KP6WIEC74GT8JHR2WP9QPQJZ" localSheetId="26" hidden="1">#REF!</definedName>
    <definedName name="BEx1KP6WIEC74GT8JHR2WP9QPQJZ" localSheetId="13" hidden="1">#REF!</definedName>
    <definedName name="BEx1KP6WIEC74GT8JHR2WP9QPQJZ" localSheetId="7" hidden="1">#REF!</definedName>
    <definedName name="BEx1KP6WIEC74GT8JHR2WP9QPQJZ" hidden="1">#REF!</definedName>
    <definedName name="BEx1KWJD9OT4RI2N2N6MN4BMO1PX" localSheetId="11" hidden="1">#REF!</definedName>
    <definedName name="BEx1KWJD9OT4RI2N2N6MN4BMO1PX" localSheetId="6" hidden="1">#REF!</definedName>
    <definedName name="BEx1KWJD9OT4RI2N2N6MN4BMO1PX" localSheetId="5" hidden="1">#REF!</definedName>
    <definedName name="BEx1KWJD9OT4RI2N2N6MN4BMO1PX" localSheetId="12" hidden="1">#REF!</definedName>
    <definedName name="BEx1KWJD9OT4RI2N2N6MN4BMO1PX" localSheetId="28" hidden="1">#REF!</definedName>
    <definedName name="BEx1KWJD9OT4RI2N2N6MN4BMO1PX" localSheetId="3" hidden="1">#REF!</definedName>
    <definedName name="BEx1KWJD9OT4RI2N2N6MN4BMO1PX" localSheetId="25" hidden="1">#REF!</definedName>
    <definedName name="BEx1KWJD9OT4RI2N2N6MN4BMO1PX" localSheetId="15" hidden="1">#REF!</definedName>
    <definedName name="BEx1KWJD9OT4RI2N2N6MN4BMO1PX" localSheetId="4" hidden="1">#REF!</definedName>
    <definedName name="BEx1KWJD9OT4RI2N2N6MN4BMO1PX" localSheetId="8" hidden="1">#REF!</definedName>
    <definedName name="BEx1KWJD9OT4RI2N2N6MN4BMO1PX" localSheetId="14" hidden="1">#REF!</definedName>
    <definedName name="BEx1KWJD9OT4RI2N2N6MN4BMO1PX" localSheetId="26" hidden="1">#REF!</definedName>
    <definedName name="BEx1KWJD9OT4RI2N2N6MN4BMO1PX" localSheetId="13" hidden="1">#REF!</definedName>
    <definedName name="BEx1KWJD9OT4RI2N2N6MN4BMO1PX" localSheetId="7" hidden="1">#REF!</definedName>
    <definedName name="BEx1KWJD9OT4RI2N2N6MN4BMO1PX" hidden="1">#REF!</definedName>
    <definedName name="BEx1MJKVJJAUNYBM1BYB9LYH1CWL" localSheetId="11" hidden="1">#REF!</definedName>
    <definedName name="BEx1MJKVJJAUNYBM1BYB9LYH1CWL" localSheetId="6" hidden="1">#REF!</definedName>
    <definedName name="BEx1MJKVJJAUNYBM1BYB9LYH1CWL" localSheetId="5" hidden="1">#REF!</definedName>
    <definedName name="BEx1MJKVJJAUNYBM1BYB9LYH1CWL" localSheetId="12" hidden="1">#REF!</definedName>
    <definedName name="BEx1MJKVJJAUNYBM1BYB9LYH1CWL" localSheetId="28" hidden="1">#REF!</definedName>
    <definedName name="BEx1MJKVJJAUNYBM1BYB9LYH1CWL" localSheetId="3" hidden="1">#REF!</definedName>
    <definedName name="BEx1MJKVJJAUNYBM1BYB9LYH1CWL" localSheetId="25" hidden="1">#REF!</definedName>
    <definedName name="BEx1MJKVJJAUNYBM1BYB9LYH1CWL" localSheetId="15" hidden="1">#REF!</definedName>
    <definedName name="BEx1MJKVJJAUNYBM1BYB9LYH1CWL" localSheetId="4" hidden="1">#REF!</definedName>
    <definedName name="BEx1MJKVJJAUNYBM1BYB9LYH1CWL" localSheetId="8" hidden="1">#REF!</definedName>
    <definedName name="BEx1MJKVJJAUNYBM1BYB9LYH1CWL" localSheetId="14" hidden="1">#REF!</definedName>
    <definedName name="BEx1MJKVJJAUNYBM1BYB9LYH1CWL" localSheetId="26" hidden="1">#REF!</definedName>
    <definedName name="BEx1MJKVJJAUNYBM1BYB9LYH1CWL" localSheetId="13" hidden="1">#REF!</definedName>
    <definedName name="BEx1MJKVJJAUNYBM1BYB9LYH1CWL" localSheetId="7" hidden="1">#REF!</definedName>
    <definedName name="BEx1MJKVJJAUNYBM1BYB9LYH1CWL" hidden="1">#REF!</definedName>
    <definedName name="BEx1MMKMLWIJSHHE74V478CELFN5" localSheetId="11" hidden="1">#REF!</definedName>
    <definedName name="BEx1MMKMLWIJSHHE74V478CELFN5" localSheetId="6" hidden="1">#REF!</definedName>
    <definedName name="BEx1MMKMLWIJSHHE74V478CELFN5" localSheetId="5" hidden="1">#REF!</definedName>
    <definedName name="BEx1MMKMLWIJSHHE74V478CELFN5" localSheetId="12" hidden="1">#REF!</definedName>
    <definedName name="BEx1MMKMLWIJSHHE74V478CELFN5" localSheetId="28" hidden="1">#REF!</definedName>
    <definedName name="BEx1MMKMLWIJSHHE74V478CELFN5" localSheetId="3" hidden="1">#REF!</definedName>
    <definedName name="BEx1MMKMLWIJSHHE74V478CELFN5" localSheetId="25" hidden="1">#REF!</definedName>
    <definedName name="BEx1MMKMLWIJSHHE74V478CELFN5" localSheetId="15" hidden="1">#REF!</definedName>
    <definedName name="BEx1MMKMLWIJSHHE74V478CELFN5" localSheetId="4" hidden="1">#REF!</definedName>
    <definedName name="BEx1MMKMLWIJSHHE74V478CELFN5" localSheetId="8" hidden="1">#REF!</definedName>
    <definedName name="BEx1MMKMLWIJSHHE74V478CELFN5" localSheetId="14" hidden="1">#REF!</definedName>
    <definedName name="BEx1MMKMLWIJSHHE74V478CELFN5" localSheetId="26" hidden="1">#REF!</definedName>
    <definedName name="BEx1MMKMLWIJSHHE74V478CELFN5" localSheetId="13" hidden="1">#REF!</definedName>
    <definedName name="BEx1MMKMLWIJSHHE74V478CELFN5" localSheetId="7" hidden="1">#REF!</definedName>
    <definedName name="BEx1MMKMLWIJSHHE74V478CELFN5" hidden="1">#REF!</definedName>
    <definedName name="BEx1MS4BYFL60IBZC8LZ7VX13KM8" localSheetId="11" hidden="1">#REF!</definedName>
    <definedName name="BEx1MS4BYFL60IBZC8LZ7VX13KM8" localSheetId="6" hidden="1">#REF!</definedName>
    <definedName name="BEx1MS4BYFL60IBZC8LZ7VX13KM8" localSheetId="5" hidden="1">#REF!</definedName>
    <definedName name="BEx1MS4BYFL60IBZC8LZ7VX13KM8" localSheetId="12" hidden="1">#REF!</definedName>
    <definedName name="BEx1MS4BYFL60IBZC8LZ7VX13KM8" localSheetId="28" hidden="1">#REF!</definedName>
    <definedName name="BEx1MS4BYFL60IBZC8LZ7VX13KM8" localSheetId="3" hidden="1">#REF!</definedName>
    <definedName name="BEx1MS4BYFL60IBZC8LZ7VX13KM8" localSheetId="25" hidden="1">#REF!</definedName>
    <definedName name="BEx1MS4BYFL60IBZC8LZ7VX13KM8" localSheetId="15" hidden="1">#REF!</definedName>
    <definedName name="BEx1MS4BYFL60IBZC8LZ7VX13KM8" localSheetId="4" hidden="1">#REF!</definedName>
    <definedName name="BEx1MS4BYFL60IBZC8LZ7VX13KM8" localSheetId="8" hidden="1">#REF!</definedName>
    <definedName name="BEx1MS4BYFL60IBZC8LZ7VX13KM8" localSheetId="14" hidden="1">#REF!</definedName>
    <definedName name="BEx1MS4BYFL60IBZC8LZ7VX13KM8" localSheetId="26" hidden="1">#REF!</definedName>
    <definedName name="BEx1MS4BYFL60IBZC8LZ7VX13KM8" localSheetId="13" hidden="1">#REF!</definedName>
    <definedName name="BEx1MS4BYFL60IBZC8LZ7VX13KM8" localSheetId="7" hidden="1">#REF!</definedName>
    <definedName name="BEx1MS4BYFL60IBZC8LZ7VX13KM8" hidden="1">#REF!</definedName>
    <definedName name="BEx1OOWGET6S1KYHJBFZLD9XWWBC" localSheetId="11" hidden="1">#REF!</definedName>
    <definedName name="BEx1OOWGET6S1KYHJBFZLD9XWWBC" localSheetId="6" hidden="1">#REF!</definedName>
    <definedName name="BEx1OOWGET6S1KYHJBFZLD9XWWBC" localSheetId="5" hidden="1">#REF!</definedName>
    <definedName name="BEx1OOWGET6S1KYHJBFZLD9XWWBC" localSheetId="12" hidden="1">#REF!</definedName>
    <definedName name="BEx1OOWGET6S1KYHJBFZLD9XWWBC" localSheetId="28" hidden="1">#REF!</definedName>
    <definedName name="BEx1OOWGET6S1KYHJBFZLD9XWWBC" localSheetId="3" hidden="1">#REF!</definedName>
    <definedName name="BEx1OOWGET6S1KYHJBFZLD9XWWBC" localSheetId="25" hidden="1">#REF!</definedName>
    <definedName name="BEx1OOWGET6S1KYHJBFZLD9XWWBC" localSheetId="15" hidden="1">#REF!</definedName>
    <definedName name="BEx1OOWGET6S1KYHJBFZLD9XWWBC" localSheetId="4" hidden="1">#REF!</definedName>
    <definedName name="BEx1OOWGET6S1KYHJBFZLD9XWWBC" localSheetId="8" hidden="1">#REF!</definedName>
    <definedName name="BEx1OOWGET6S1KYHJBFZLD9XWWBC" localSheetId="14" hidden="1">#REF!</definedName>
    <definedName name="BEx1OOWGET6S1KYHJBFZLD9XWWBC" localSheetId="26" hidden="1">#REF!</definedName>
    <definedName name="BEx1OOWGET6S1KYHJBFZLD9XWWBC" localSheetId="13" hidden="1">#REF!</definedName>
    <definedName name="BEx1OOWGET6S1KYHJBFZLD9XWWBC" localSheetId="7" hidden="1">#REF!</definedName>
    <definedName name="BEx1OOWGET6S1KYHJBFZLD9XWWBC" hidden="1">#REF!</definedName>
    <definedName name="BEx1P2OSGCKL4ANRW5JU86B3OUP2" localSheetId="11" hidden="1">#REF!</definedName>
    <definedName name="BEx1P2OSGCKL4ANRW5JU86B3OUP2" localSheetId="6" hidden="1">#REF!</definedName>
    <definedName name="BEx1P2OSGCKL4ANRW5JU86B3OUP2" localSheetId="5" hidden="1">#REF!</definedName>
    <definedName name="BEx1P2OSGCKL4ANRW5JU86B3OUP2" localSheetId="12" hidden="1">#REF!</definedName>
    <definedName name="BEx1P2OSGCKL4ANRW5JU86B3OUP2" localSheetId="28" hidden="1">#REF!</definedName>
    <definedName name="BEx1P2OSGCKL4ANRW5JU86B3OUP2" localSheetId="3" hidden="1">#REF!</definedName>
    <definedName name="BEx1P2OSGCKL4ANRW5JU86B3OUP2" localSheetId="25" hidden="1">#REF!</definedName>
    <definedName name="BEx1P2OSGCKL4ANRW5JU86B3OUP2" localSheetId="15" hidden="1">#REF!</definedName>
    <definedName name="BEx1P2OSGCKL4ANRW5JU86B3OUP2" localSheetId="4" hidden="1">#REF!</definedName>
    <definedName name="BEx1P2OSGCKL4ANRW5JU86B3OUP2" localSheetId="8" hidden="1">#REF!</definedName>
    <definedName name="BEx1P2OSGCKL4ANRW5JU86B3OUP2" localSheetId="14" hidden="1">#REF!</definedName>
    <definedName name="BEx1P2OSGCKL4ANRW5JU86B3OUP2" localSheetId="26" hidden="1">#REF!</definedName>
    <definedName name="BEx1P2OSGCKL4ANRW5JU86B3OUP2" localSheetId="13" hidden="1">#REF!</definedName>
    <definedName name="BEx1P2OSGCKL4ANRW5JU86B3OUP2" localSheetId="7" hidden="1">#REF!</definedName>
    <definedName name="BEx1P2OSGCKL4ANRW5JU86B3OUP2" hidden="1">#REF!</definedName>
    <definedName name="BEx1PGH3GRG8414N36YXACK3CPOO" localSheetId="11" hidden="1">#REF!</definedName>
    <definedName name="BEx1PGH3GRG8414N36YXACK3CPOO" localSheetId="6" hidden="1">#REF!</definedName>
    <definedName name="BEx1PGH3GRG8414N36YXACK3CPOO" localSheetId="5" hidden="1">#REF!</definedName>
    <definedName name="BEx1PGH3GRG8414N36YXACK3CPOO" localSheetId="12" hidden="1">#REF!</definedName>
    <definedName name="BEx1PGH3GRG8414N36YXACK3CPOO" localSheetId="28" hidden="1">#REF!</definedName>
    <definedName name="BEx1PGH3GRG8414N36YXACK3CPOO" localSheetId="3" hidden="1">#REF!</definedName>
    <definedName name="BEx1PGH3GRG8414N36YXACK3CPOO" localSheetId="25" hidden="1">#REF!</definedName>
    <definedName name="BEx1PGH3GRG8414N36YXACK3CPOO" localSheetId="15" hidden="1">#REF!</definedName>
    <definedName name="BEx1PGH3GRG8414N36YXACK3CPOO" localSheetId="4" hidden="1">#REF!</definedName>
    <definedName name="BEx1PGH3GRG8414N36YXACK3CPOO" localSheetId="8" hidden="1">#REF!</definedName>
    <definedName name="BEx1PGH3GRG8414N36YXACK3CPOO" localSheetId="14" hidden="1">#REF!</definedName>
    <definedName name="BEx1PGH3GRG8414N36YXACK3CPOO" localSheetId="26" hidden="1">#REF!</definedName>
    <definedName name="BEx1PGH3GRG8414N36YXACK3CPOO" localSheetId="13" hidden="1">#REF!</definedName>
    <definedName name="BEx1PGH3GRG8414N36YXACK3CPOO" localSheetId="7" hidden="1">#REF!</definedName>
    <definedName name="BEx1PGH3GRG8414N36YXACK3CPOO" hidden="1">#REF!</definedName>
    <definedName name="BEx1QL3156WEYPI3R9CJQ00GSPI4" localSheetId="11" hidden="1">#REF!</definedName>
    <definedName name="BEx1QL3156WEYPI3R9CJQ00GSPI4" localSheetId="6" hidden="1">#REF!</definedName>
    <definedName name="BEx1QL3156WEYPI3R9CJQ00GSPI4" localSheetId="5" hidden="1">#REF!</definedName>
    <definedName name="BEx1QL3156WEYPI3R9CJQ00GSPI4" localSheetId="12" hidden="1">#REF!</definedName>
    <definedName name="BEx1QL3156WEYPI3R9CJQ00GSPI4" localSheetId="28" hidden="1">#REF!</definedName>
    <definedName name="BEx1QL3156WEYPI3R9CJQ00GSPI4" localSheetId="3" hidden="1">#REF!</definedName>
    <definedName name="BEx1QL3156WEYPI3R9CJQ00GSPI4" localSheetId="25" hidden="1">#REF!</definedName>
    <definedName name="BEx1QL3156WEYPI3R9CJQ00GSPI4" localSheetId="15" hidden="1">#REF!</definedName>
    <definedName name="BEx1QL3156WEYPI3R9CJQ00GSPI4" localSheetId="4" hidden="1">#REF!</definedName>
    <definedName name="BEx1QL3156WEYPI3R9CJQ00GSPI4" localSheetId="8" hidden="1">#REF!</definedName>
    <definedName name="BEx1QL3156WEYPI3R9CJQ00GSPI4" localSheetId="14" hidden="1">#REF!</definedName>
    <definedName name="BEx1QL3156WEYPI3R9CJQ00GSPI4" localSheetId="26" hidden="1">#REF!</definedName>
    <definedName name="BEx1QL3156WEYPI3R9CJQ00GSPI4" localSheetId="13" hidden="1">#REF!</definedName>
    <definedName name="BEx1QL3156WEYPI3R9CJQ00GSPI4" localSheetId="7" hidden="1">#REF!</definedName>
    <definedName name="BEx1QL3156WEYPI3R9CJQ00GSPI4" hidden="1">#REF!</definedName>
    <definedName name="BEx1QPKVDU9SLK3O0E92FYO40BZP" localSheetId="11" hidden="1">#REF!</definedName>
    <definedName name="BEx1QPKVDU9SLK3O0E92FYO40BZP" localSheetId="6" hidden="1">#REF!</definedName>
    <definedName name="BEx1QPKVDU9SLK3O0E92FYO40BZP" localSheetId="5" hidden="1">#REF!</definedName>
    <definedName name="BEx1QPKVDU9SLK3O0E92FYO40BZP" localSheetId="12" hidden="1">#REF!</definedName>
    <definedName name="BEx1QPKVDU9SLK3O0E92FYO40BZP" localSheetId="28" hidden="1">#REF!</definedName>
    <definedName name="BEx1QPKVDU9SLK3O0E92FYO40BZP" localSheetId="3" hidden="1">#REF!</definedName>
    <definedName name="BEx1QPKVDU9SLK3O0E92FYO40BZP" localSheetId="25" hidden="1">#REF!</definedName>
    <definedName name="BEx1QPKVDU9SLK3O0E92FYO40BZP" localSheetId="15" hidden="1">#REF!</definedName>
    <definedName name="BEx1QPKVDU9SLK3O0E92FYO40BZP" localSheetId="4" hidden="1">#REF!</definedName>
    <definedName name="BEx1QPKVDU9SLK3O0E92FYO40BZP" localSheetId="8" hidden="1">#REF!</definedName>
    <definedName name="BEx1QPKVDU9SLK3O0E92FYO40BZP" localSheetId="14" hidden="1">#REF!</definedName>
    <definedName name="BEx1QPKVDU9SLK3O0E92FYO40BZP" localSheetId="26" hidden="1">#REF!</definedName>
    <definedName name="BEx1QPKVDU9SLK3O0E92FYO40BZP" localSheetId="13" hidden="1">#REF!</definedName>
    <definedName name="BEx1QPKVDU9SLK3O0E92FYO40BZP" localSheetId="7" hidden="1">#REF!</definedName>
    <definedName name="BEx1QPKVDU9SLK3O0E92FYO40BZP" hidden="1">#REF!</definedName>
    <definedName name="BEx1SUG5GCPP5E1UPZD3TR8HR1DH" localSheetId="11" hidden="1">#REF!</definedName>
    <definedName name="BEx1SUG5GCPP5E1UPZD3TR8HR1DH" localSheetId="6" hidden="1">#REF!</definedName>
    <definedName name="BEx1SUG5GCPP5E1UPZD3TR8HR1DH" localSheetId="5" hidden="1">#REF!</definedName>
    <definedName name="BEx1SUG5GCPP5E1UPZD3TR8HR1DH" localSheetId="12" hidden="1">#REF!</definedName>
    <definedName name="BEx1SUG5GCPP5E1UPZD3TR8HR1DH" localSheetId="28" hidden="1">#REF!</definedName>
    <definedName name="BEx1SUG5GCPP5E1UPZD3TR8HR1DH" localSheetId="3" hidden="1">#REF!</definedName>
    <definedName name="BEx1SUG5GCPP5E1UPZD3TR8HR1DH" localSheetId="25" hidden="1">#REF!</definedName>
    <definedName name="BEx1SUG5GCPP5E1UPZD3TR8HR1DH" localSheetId="15" hidden="1">#REF!</definedName>
    <definedName name="BEx1SUG5GCPP5E1UPZD3TR8HR1DH" localSheetId="4" hidden="1">#REF!</definedName>
    <definedName name="BEx1SUG5GCPP5E1UPZD3TR8HR1DH" localSheetId="8" hidden="1">#REF!</definedName>
    <definedName name="BEx1SUG5GCPP5E1UPZD3TR8HR1DH" localSheetId="14" hidden="1">#REF!</definedName>
    <definedName name="BEx1SUG5GCPP5E1UPZD3TR8HR1DH" localSheetId="26" hidden="1">#REF!</definedName>
    <definedName name="BEx1SUG5GCPP5E1UPZD3TR8HR1DH" localSheetId="13" hidden="1">#REF!</definedName>
    <definedName name="BEx1SUG5GCPP5E1UPZD3TR8HR1DH" localSheetId="7" hidden="1">#REF!</definedName>
    <definedName name="BEx1SUG5GCPP5E1UPZD3TR8HR1DH" hidden="1">#REF!</definedName>
    <definedName name="BEx1T64YGK6TUA6FFFPBSX2QPPNB" localSheetId="11" hidden="1">#REF!</definedName>
    <definedName name="BEx1T64YGK6TUA6FFFPBSX2QPPNB" localSheetId="6" hidden="1">#REF!</definedName>
    <definedName name="BEx1T64YGK6TUA6FFFPBSX2QPPNB" localSheetId="5" hidden="1">#REF!</definedName>
    <definedName name="BEx1T64YGK6TUA6FFFPBSX2QPPNB" localSheetId="12" hidden="1">#REF!</definedName>
    <definedName name="BEx1T64YGK6TUA6FFFPBSX2QPPNB" localSheetId="28" hidden="1">#REF!</definedName>
    <definedName name="BEx1T64YGK6TUA6FFFPBSX2QPPNB" localSheetId="3" hidden="1">#REF!</definedName>
    <definedName name="BEx1T64YGK6TUA6FFFPBSX2QPPNB" localSheetId="25" hidden="1">#REF!</definedName>
    <definedName name="BEx1T64YGK6TUA6FFFPBSX2QPPNB" localSheetId="15" hidden="1">#REF!</definedName>
    <definedName name="BEx1T64YGK6TUA6FFFPBSX2QPPNB" localSheetId="4" hidden="1">#REF!</definedName>
    <definedName name="BEx1T64YGK6TUA6FFFPBSX2QPPNB" localSheetId="8" hidden="1">#REF!</definedName>
    <definedName name="BEx1T64YGK6TUA6FFFPBSX2QPPNB" localSheetId="14" hidden="1">#REF!</definedName>
    <definedName name="BEx1T64YGK6TUA6FFFPBSX2QPPNB" localSheetId="26" hidden="1">#REF!</definedName>
    <definedName name="BEx1T64YGK6TUA6FFFPBSX2QPPNB" localSheetId="13" hidden="1">#REF!</definedName>
    <definedName name="BEx1T64YGK6TUA6FFFPBSX2QPPNB" localSheetId="7" hidden="1">#REF!</definedName>
    <definedName name="BEx1T64YGK6TUA6FFFPBSX2QPPNB" hidden="1">#REF!</definedName>
    <definedName name="BEx1T9FNYP9XC413EICJJS3CIB3I" localSheetId="11" hidden="1">#REF!</definedName>
    <definedName name="BEx1T9FNYP9XC413EICJJS3CIB3I" localSheetId="6" hidden="1">#REF!</definedName>
    <definedName name="BEx1T9FNYP9XC413EICJJS3CIB3I" localSheetId="5" hidden="1">#REF!</definedName>
    <definedName name="BEx1T9FNYP9XC413EICJJS3CIB3I" localSheetId="12" hidden="1">#REF!</definedName>
    <definedName name="BEx1T9FNYP9XC413EICJJS3CIB3I" localSheetId="28" hidden="1">#REF!</definedName>
    <definedName name="BEx1T9FNYP9XC413EICJJS3CIB3I" localSheetId="3" hidden="1">#REF!</definedName>
    <definedName name="BEx1T9FNYP9XC413EICJJS3CIB3I" localSheetId="25" hidden="1">#REF!</definedName>
    <definedName name="BEx1T9FNYP9XC413EICJJS3CIB3I" localSheetId="15" hidden="1">#REF!</definedName>
    <definedName name="BEx1T9FNYP9XC413EICJJS3CIB3I" localSheetId="4" hidden="1">#REF!</definedName>
    <definedName name="BEx1T9FNYP9XC413EICJJS3CIB3I" localSheetId="8" hidden="1">#REF!</definedName>
    <definedName name="BEx1T9FNYP9XC413EICJJS3CIB3I" localSheetId="14" hidden="1">#REF!</definedName>
    <definedName name="BEx1T9FNYP9XC413EICJJS3CIB3I" localSheetId="26" hidden="1">#REF!</definedName>
    <definedName name="BEx1T9FNYP9XC413EICJJS3CIB3I" localSheetId="13" hidden="1">#REF!</definedName>
    <definedName name="BEx1T9FNYP9XC413EICJJS3CIB3I" localSheetId="7" hidden="1">#REF!</definedName>
    <definedName name="BEx1T9FNYP9XC413EICJJS3CIB3I" hidden="1">#REF!</definedName>
    <definedName name="BEx1UOU0SIP0VL35IYJ3IEV9IEQ9" localSheetId="11" hidden="1">#REF!</definedName>
    <definedName name="BEx1UOU0SIP0VL35IYJ3IEV9IEQ9" localSheetId="6" hidden="1">#REF!</definedName>
    <definedName name="BEx1UOU0SIP0VL35IYJ3IEV9IEQ9" localSheetId="5" hidden="1">#REF!</definedName>
    <definedName name="BEx1UOU0SIP0VL35IYJ3IEV9IEQ9" localSheetId="12" hidden="1">#REF!</definedName>
    <definedName name="BEx1UOU0SIP0VL35IYJ3IEV9IEQ9" localSheetId="28" hidden="1">#REF!</definedName>
    <definedName name="BEx1UOU0SIP0VL35IYJ3IEV9IEQ9" localSheetId="3" hidden="1">#REF!</definedName>
    <definedName name="BEx1UOU0SIP0VL35IYJ3IEV9IEQ9" localSheetId="25" hidden="1">#REF!</definedName>
    <definedName name="BEx1UOU0SIP0VL35IYJ3IEV9IEQ9" localSheetId="15" hidden="1">#REF!</definedName>
    <definedName name="BEx1UOU0SIP0VL35IYJ3IEV9IEQ9" localSheetId="4" hidden="1">#REF!</definedName>
    <definedName name="BEx1UOU0SIP0VL35IYJ3IEV9IEQ9" localSheetId="8" hidden="1">#REF!</definedName>
    <definedName name="BEx1UOU0SIP0VL35IYJ3IEV9IEQ9" localSheetId="14" hidden="1">#REF!</definedName>
    <definedName name="BEx1UOU0SIP0VL35IYJ3IEV9IEQ9" localSheetId="26" hidden="1">#REF!</definedName>
    <definedName name="BEx1UOU0SIP0VL35IYJ3IEV9IEQ9" localSheetId="13" hidden="1">#REF!</definedName>
    <definedName name="BEx1UOU0SIP0VL35IYJ3IEV9IEQ9" localSheetId="7" hidden="1">#REF!</definedName>
    <definedName name="BEx1UOU0SIP0VL35IYJ3IEV9IEQ9" hidden="1">#REF!</definedName>
    <definedName name="BEx1V79N0TQAFIRH3KFHSLZAL1GW" localSheetId="11" hidden="1">#REF!</definedName>
    <definedName name="BEx1V79N0TQAFIRH3KFHSLZAL1GW" localSheetId="6" hidden="1">#REF!</definedName>
    <definedName name="BEx1V79N0TQAFIRH3KFHSLZAL1GW" localSheetId="5" hidden="1">#REF!</definedName>
    <definedName name="BEx1V79N0TQAFIRH3KFHSLZAL1GW" localSheetId="12" hidden="1">#REF!</definedName>
    <definedName name="BEx1V79N0TQAFIRH3KFHSLZAL1GW" localSheetId="28" hidden="1">#REF!</definedName>
    <definedName name="BEx1V79N0TQAFIRH3KFHSLZAL1GW" localSheetId="3" hidden="1">#REF!</definedName>
    <definedName name="BEx1V79N0TQAFIRH3KFHSLZAL1GW" localSheetId="25" hidden="1">#REF!</definedName>
    <definedName name="BEx1V79N0TQAFIRH3KFHSLZAL1GW" localSheetId="15" hidden="1">#REF!</definedName>
    <definedName name="BEx1V79N0TQAFIRH3KFHSLZAL1GW" localSheetId="4" hidden="1">#REF!</definedName>
    <definedName name="BEx1V79N0TQAFIRH3KFHSLZAL1GW" localSheetId="8" hidden="1">#REF!</definedName>
    <definedName name="BEx1V79N0TQAFIRH3KFHSLZAL1GW" localSheetId="14" hidden="1">#REF!</definedName>
    <definedName name="BEx1V79N0TQAFIRH3KFHSLZAL1GW" localSheetId="26" hidden="1">#REF!</definedName>
    <definedName name="BEx1V79N0TQAFIRH3KFHSLZAL1GW" localSheetId="13" hidden="1">#REF!</definedName>
    <definedName name="BEx1V79N0TQAFIRH3KFHSLZAL1GW" localSheetId="7" hidden="1">#REF!</definedName>
    <definedName name="BEx1V79N0TQAFIRH3KFHSLZAL1GW" hidden="1">#REF!</definedName>
    <definedName name="BEx1VZVTULZORT9RPBIYQMS8LAIS" localSheetId="11" hidden="1">#REF!</definedName>
    <definedName name="BEx1VZVTULZORT9RPBIYQMS8LAIS" localSheetId="6" hidden="1">#REF!</definedName>
    <definedName name="BEx1VZVTULZORT9RPBIYQMS8LAIS" localSheetId="5" hidden="1">#REF!</definedName>
    <definedName name="BEx1VZVTULZORT9RPBIYQMS8LAIS" localSheetId="12" hidden="1">#REF!</definedName>
    <definedName name="BEx1VZVTULZORT9RPBIYQMS8LAIS" localSheetId="28" hidden="1">#REF!</definedName>
    <definedName name="BEx1VZVTULZORT9RPBIYQMS8LAIS" localSheetId="3" hidden="1">#REF!</definedName>
    <definedName name="BEx1VZVTULZORT9RPBIYQMS8LAIS" localSheetId="25" hidden="1">#REF!</definedName>
    <definedName name="BEx1VZVTULZORT9RPBIYQMS8LAIS" localSheetId="15" hidden="1">#REF!</definedName>
    <definedName name="BEx1VZVTULZORT9RPBIYQMS8LAIS" localSheetId="4" hidden="1">#REF!</definedName>
    <definedName name="BEx1VZVTULZORT9RPBIYQMS8LAIS" localSheetId="8" hidden="1">#REF!</definedName>
    <definedName name="BEx1VZVTULZORT9RPBIYQMS8LAIS" localSheetId="14" hidden="1">#REF!</definedName>
    <definedName name="BEx1VZVTULZORT9RPBIYQMS8LAIS" localSheetId="26" hidden="1">#REF!</definedName>
    <definedName name="BEx1VZVTULZORT9RPBIYQMS8LAIS" localSheetId="13" hidden="1">#REF!</definedName>
    <definedName name="BEx1VZVTULZORT9RPBIYQMS8LAIS" localSheetId="7" hidden="1">#REF!</definedName>
    <definedName name="BEx1VZVTULZORT9RPBIYQMS8LAIS" hidden="1">#REF!</definedName>
    <definedName name="BEx1W66EZ12EH9GPTUTM3ET4FUL2" localSheetId="11" hidden="1">#REF!</definedName>
    <definedName name="BEx1W66EZ12EH9GPTUTM3ET4FUL2" localSheetId="6" hidden="1">#REF!</definedName>
    <definedName name="BEx1W66EZ12EH9GPTUTM3ET4FUL2" localSheetId="5" hidden="1">#REF!</definedName>
    <definedName name="BEx1W66EZ12EH9GPTUTM3ET4FUL2" localSheetId="12" hidden="1">#REF!</definedName>
    <definedName name="BEx1W66EZ12EH9GPTUTM3ET4FUL2" localSheetId="28" hidden="1">#REF!</definedName>
    <definedName name="BEx1W66EZ12EH9GPTUTM3ET4FUL2" localSheetId="3" hidden="1">#REF!</definedName>
    <definedName name="BEx1W66EZ12EH9GPTUTM3ET4FUL2" localSheetId="25" hidden="1">#REF!</definedName>
    <definedName name="BEx1W66EZ12EH9GPTUTM3ET4FUL2" localSheetId="15" hidden="1">#REF!</definedName>
    <definedName name="BEx1W66EZ12EH9GPTUTM3ET4FUL2" localSheetId="4" hidden="1">#REF!</definedName>
    <definedName name="BEx1W66EZ12EH9GPTUTM3ET4FUL2" localSheetId="8" hidden="1">#REF!</definedName>
    <definedName name="BEx1W66EZ12EH9GPTUTM3ET4FUL2" localSheetId="14" hidden="1">#REF!</definedName>
    <definedName name="BEx1W66EZ12EH9GPTUTM3ET4FUL2" localSheetId="26" hidden="1">#REF!</definedName>
    <definedName name="BEx1W66EZ12EH9GPTUTM3ET4FUL2" localSheetId="13" hidden="1">#REF!</definedName>
    <definedName name="BEx1W66EZ12EH9GPTUTM3ET4FUL2" localSheetId="7" hidden="1">#REF!</definedName>
    <definedName name="BEx1W66EZ12EH9GPTUTM3ET4FUL2" hidden="1">#REF!</definedName>
    <definedName name="BEx1W9RV1JQUGHRFI7EU9J8END50" localSheetId="11" hidden="1">#REF!</definedName>
    <definedName name="BEx1W9RV1JQUGHRFI7EU9J8END50" localSheetId="6" hidden="1">#REF!</definedName>
    <definedName name="BEx1W9RV1JQUGHRFI7EU9J8END50" localSheetId="5" hidden="1">#REF!</definedName>
    <definedName name="BEx1W9RV1JQUGHRFI7EU9J8END50" localSheetId="12" hidden="1">#REF!</definedName>
    <definedName name="BEx1W9RV1JQUGHRFI7EU9J8END50" localSheetId="28" hidden="1">#REF!</definedName>
    <definedName name="BEx1W9RV1JQUGHRFI7EU9J8END50" localSheetId="3" hidden="1">#REF!</definedName>
    <definedName name="BEx1W9RV1JQUGHRFI7EU9J8END50" localSheetId="25" hidden="1">#REF!</definedName>
    <definedName name="BEx1W9RV1JQUGHRFI7EU9J8END50" localSheetId="15" hidden="1">#REF!</definedName>
    <definedName name="BEx1W9RV1JQUGHRFI7EU9J8END50" localSheetId="4" hidden="1">#REF!</definedName>
    <definedName name="BEx1W9RV1JQUGHRFI7EU9J8END50" localSheetId="8" hidden="1">#REF!</definedName>
    <definedName name="BEx1W9RV1JQUGHRFI7EU9J8END50" localSheetId="14" hidden="1">#REF!</definedName>
    <definedName name="BEx1W9RV1JQUGHRFI7EU9J8END50" localSheetId="26" hidden="1">#REF!</definedName>
    <definedName name="BEx1W9RV1JQUGHRFI7EU9J8END50" localSheetId="13" hidden="1">#REF!</definedName>
    <definedName name="BEx1W9RV1JQUGHRFI7EU9J8END50" localSheetId="7" hidden="1">#REF!</definedName>
    <definedName name="BEx1W9RV1JQUGHRFI7EU9J8END50" hidden="1">#REF!</definedName>
    <definedName name="BEx1WHKK4EWJNI2ZYDJKG5VN3BOD" localSheetId="11" hidden="1">#REF!</definedName>
    <definedName name="BEx1WHKK4EWJNI2ZYDJKG5VN3BOD" localSheetId="6" hidden="1">#REF!</definedName>
    <definedName name="BEx1WHKK4EWJNI2ZYDJKG5VN3BOD" localSheetId="5" hidden="1">#REF!</definedName>
    <definedName name="BEx1WHKK4EWJNI2ZYDJKG5VN3BOD" localSheetId="12" hidden="1">#REF!</definedName>
    <definedName name="BEx1WHKK4EWJNI2ZYDJKG5VN3BOD" localSheetId="28" hidden="1">#REF!</definedName>
    <definedName name="BEx1WHKK4EWJNI2ZYDJKG5VN3BOD" localSheetId="3" hidden="1">#REF!</definedName>
    <definedName name="BEx1WHKK4EWJNI2ZYDJKG5VN3BOD" localSheetId="25" hidden="1">#REF!</definedName>
    <definedName name="BEx1WHKK4EWJNI2ZYDJKG5VN3BOD" localSheetId="15" hidden="1">#REF!</definedName>
    <definedName name="BEx1WHKK4EWJNI2ZYDJKG5VN3BOD" localSheetId="4" hidden="1">#REF!</definedName>
    <definedName name="BEx1WHKK4EWJNI2ZYDJKG5VN3BOD" localSheetId="8" hidden="1">#REF!</definedName>
    <definedName name="BEx1WHKK4EWJNI2ZYDJKG5VN3BOD" localSheetId="14" hidden="1">#REF!</definedName>
    <definedName name="BEx1WHKK4EWJNI2ZYDJKG5VN3BOD" localSheetId="26" hidden="1">#REF!</definedName>
    <definedName name="BEx1WHKK4EWJNI2ZYDJKG5VN3BOD" localSheetId="13" hidden="1">#REF!</definedName>
    <definedName name="BEx1WHKK4EWJNI2ZYDJKG5VN3BOD" localSheetId="7" hidden="1">#REF!</definedName>
    <definedName name="BEx1WHKK4EWJNI2ZYDJKG5VN3BOD" hidden="1">#REF!</definedName>
    <definedName name="BEx1XJ1394CX4S34Z4EZIYEQ73N8" localSheetId="11" hidden="1">#REF!</definedName>
    <definedName name="BEx1XJ1394CX4S34Z4EZIYEQ73N8" localSheetId="6" hidden="1">#REF!</definedName>
    <definedName name="BEx1XJ1394CX4S34Z4EZIYEQ73N8" localSheetId="5" hidden="1">#REF!</definedName>
    <definedName name="BEx1XJ1394CX4S34Z4EZIYEQ73N8" localSheetId="12" hidden="1">#REF!</definedName>
    <definedName name="BEx1XJ1394CX4S34Z4EZIYEQ73N8" localSheetId="28" hidden="1">#REF!</definedName>
    <definedName name="BEx1XJ1394CX4S34Z4EZIYEQ73N8" localSheetId="3" hidden="1">#REF!</definedName>
    <definedName name="BEx1XJ1394CX4S34Z4EZIYEQ73N8" localSheetId="25" hidden="1">#REF!</definedName>
    <definedName name="BEx1XJ1394CX4S34Z4EZIYEQ73N8" localSheetId="15" hidden="1">#REF!</definedName>
    <definedName name="BEx1XJ1394CX4S34Z4EZIYEQ73N8" localSheetId="4" hidden="1">#REF!</definedName>
    <definedName name="BEx1XJ1394CX4S34Z4EZIYEQ73N8" localSheetId="8" hidden="1">#REF!</definedName>
    <definedName name="BEx1XJ1394CX4S34Z4EZIYEQ73N8" localSheetId="14" hidden="1">#REF!</definedName>
    <definedName name="BEx1XJ1394CX4S34Z4EZIYEQ73N8" localSheetId="26" hidden="1">#REF!</definedName>
    <definedName name="BEx1XJ1394CX4S34Z4EZIYEQ73N8" localSheetId="13" hidden="1">#REF!</definedName>
    <definedName name="BEx1XJ1394CX4S34Z4EZIYEQ73N8" localSheetId="7" hidden="1">#REF!</definedName>
    <definedName name="BEx1XJ1394CX4S34Z4EZIYEQ73N8" hidden="1">#REF!</definedName>
    <definedName name="BEx1XM0ZHSX4LKVGHKLQT41WT4J7" localSheetId="11" hidden="1">#REF!</definedName>
    <definedName name="BEx1XM0ZHSX4LKVGHKLQT41WT4J7" localSheetId="6" hidden="1">#REF!</definedName>
    <definedName name="BEx1XM0ZHSX4LKVGHKLQT41WT4J7" localSheetId="5" hidden="1">#REF!</definedName>
    <definedName name="BEx1XM0ZHSX4LKVGHKLQT41WT4J7" localSheetId="12" hidden="1">#REF!</definedName>
    <definedName name="BEx1XM0ZHSX4LKVGHKLQT41WT4J7" localSheetId="28" hidden="1">#REF!</definedName>
    <definedName name="BEx1XM0ZHSX4LKVGHKLQT41WT4J7" localSheetId="3" hidden="1">#REF!</definedName>
    <definedName name="BEx1XM0ZHSX4LKVGHKLQT41WT4J7" localSheetId="25" hidden="1">#REF!</definedName>
    <definedName name="BEx1XM0ZHSX4LKVGHKLQT41WT4J7" localSheetId="15" hidden="1">#REF!</definedName>
    <definedName name="BEx1XM0ZHSX4LKVGHKLQT41WT4J7" localSheetId="4" hidden="1">#REF!</definedName>
    <definedName name="BEx1XM0ZHSX4LKVGHKLQT41WT4J7" localSheetId="8" hidden="1">#REF!</definedName>
    <definedName name="BEx1XM0ZHSX4LKVGHKLQT41WT4J7" localSheetId="14" hidden="1">#REF!</definedName>
    <definedName name="BEx1XM0ZHSX4LKVGHKLQT41WT4J7" localSheetId="26" hidden="1">#REF!</definedName>
    <definedName name="BEx1XM0ZHSX4LKVGHKLQT41WT4J7" localSheetId="13" hidden="1">#REF!</definedName>
    <definedName name="BEx1XM0ZHSX4LKVGHKLQT41WT4J7" localSheetId="7" hidden="1">#REF!</definedName>
    <definedName name="BEx1XM0ZHSX4LKVGHKLQT41WT4J7" hidden="1">#REF!</definedName>
    <definedName name="BEx1XPMHFJ6EMBC383RB1U9P1Y6O" localSheetId="11" hidden="1">#REF!</definedName>
    <definedName name="BEx1XPMHFJ6EMBC383RB1U9P1Y6O" localSheetId="6" hidden="1">#REF!</definedName>
    <definedName name="BEx1XPMHFJ6EMBC383RB1U9P1Y6O" localSheetId="5" hidden="1">#REF!</definedName>
    <definedName name="BEx1XPMHFJ6EMBC383RB1U9P1Y6O" localSheetId="12" hidden="1">#REF!</definedName>
    <definedName name="BEx1XPMHFJ6EMBC383RB1U9P1Y6O" localSheetId="28" hidden="1">#REF!</definedName>
    <definedName name="BEx1XPMHFJ6EMBC383RB1U9P1Y6O" localSheetId="3" hidden="1">#REF!</definedName>
    <definedName name="BEx1XPMHFJ6EMBC383RB1U9P1Y6O" localSheetId="25" hidden="1">#REF!</definedName>
    <definedName name="BEx1XPMHFJ6EMBC383RB1U9P1Y6O" localSheetId="15" hidden="1">#REF!</definedName>
    <definedName name="BEx1XPMHFJ6EMBC383RB1U9P1Y6O" localSheetId="4" hidden="1">#REF!</definedName>
    <definedName name="BEx1XPMHFJ6EMBC383RB1U9P1Y6O" localSheetId="8" hidden="1">#REF!</definedName>
    <definedName name="BEx1XPMHFJ6EMBC383RB1U9P1Y6O" localSheetId="14" hidden="1">#REF!</definedName>
    <definedName name="BEx1XPMHFJ6EMBC383RB1U9P1Y6O" localSheetId="26" hidden="1">#REF!</definedName>
    <definedName name="BEx1XPMHFJ6EMBC383RB1U9P1Y6O" localSheetId="13" hidden="1">#REF!</definedName>
    <definedName name="BEx1XPMHFJ6EMBC383RB1U9P1Y6O" localSheetId="7" hidden="1">#REF!</definedName>
    <definedName name="BEx1XPMHFJ6EMBC383RB1U9P1Y6O" hidden="1">#REF!</definedName>
    <definedName name="BEx3ATHHUCGCIRND8KLAREDV3L40" localSheetId="11" hidden="1">[1]HEADER!#REF!</definedName>
    <definedName name="BEx3ATHHUCGCIRND8KLAREDV3L40" localSheetId="6" hidden="1">[1]HEADER!#REF!</definedName>
    <definedName name="BEx3ATHHUCGCIRND8KLAREDV3L40" localSheetId="5" hidden="1">[1]HEADER!#REF!</definedName>
    <definedName name="BEx3ATHHUCGCIRND8KLAREDV3L40" localSheetId="12" hidden="1">[1]HEADER!#REF!</definedName>
    <definedName name="BEx3ATHHUCGCIRND8KLAREDV3L40" localSheetId="28" hidden="1">[1]HEADER!#REF!</definedName>
    <definedName name="BEx3ATHHUCGCIRND8KLAREDV3L40" localSheetId="3" hidden="1">[1]HEADER!#REF!</definedName>
    <definedName name="BEx3ATHHUCGCIRND8KLAREDV3L40" localSheetId="25" hidden="1">[1]HEADER!#REF!</definedName>
    <definedName name="BEx3ATHHUCGCIRND8KLAREDV3L40" localSheetId="15" hidden="1">[1]HEADER!#REF!</definedName>
    <definedName name="BEx3ATHHUCGCIRND8KLAREDV3L40" localSheetId="4" hidden="1">[1]HEADER!#REF!</definedName>
    <definedName name="BEx3ATHHUCGCIRND8KLAREDV3L40" localSheetId="8" hidden="1">[1]HEADER!#REF!</definedName>
    <definedName name="BEx3ATHHUCGCIRND8KLAREDV3L40" localSheetId="14" hidden="1">[1]HEADER!#REF!</definedName>
    <definedName name="BEx3ATHHUCGCIRND8KLAREDV3L40" localSheetId="26" hidden="1">[1]HEADER!#REF!</definedName>
    <definedName name="BEx3ATHHUCGCIRND8KLAREDV3L40" localSheetId="13" hidden="1">[1]HEADER!#REF!</definedName>
    <definedName name="BEx3ATHHUCGCIRND8KLAREDV3L40" localSheetId="7" hidden="1">[1]HEADER!#REF!</definedName>
    <definedName name="BEx3ATHHUCGCIRND8KLAREDV3L40" hidden="1">[1]HEADER!#REF!</definedName>
    <definedName name="BEx3DHE1CEQ0EUM0NF3VG4L8Y352" localSheetId="11" hidden="1">#REF!</definedName>
    <definedName name="BEx3DHE1CEQ0EUM0NF3VG4L8Y352" localSheetId="6" hidden="1">#REF!</definedName>
    <definedName name="BEx3DHE1CEQ0EUM0NF3VG4L8Y352" localSheetId="5" hidden="1">#REF!</definedName>
    <definedName name="BEx3DHE1CEQ0EUM0NF3VG4L8Y352" localSheetId="12" hidden="1">#REF!</definedName>
    <definedName name="BEx3DHE1CEQ0EUM0NF3VG4L8Y352" localSheetId="23" hidden="1">#REF!</definedName>
    <definedName name="BEx3DHE1CEQ0EUM0NF3VG4L8Y352" localSheetId="28" hidden="1">#REF!</definedName>
    <definedName name="BEx3DHE1CEQ0EUM0NF3VG4L8Y352" localSheetId="3" hidden="1">#REF!</definedName>
    <definedName name="BEx3DHE1CEQ0EUM0NF3VG4L8Y352" localSheetId="25" hidden="1">#REF!</definedName>
    <definedName name="BEx3DHE1CEQ0EUM0NF3VG4L8Y352" localSheetId="21"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14" hidden="1">#REF!</definedName>
    <definedName name="BEx3DHE1CEQ0EUM0NF3VG4L8Y352" localSheetId="26" hidden="1">#REF!</definedName>
    <definedName name="BEx3DHE1CEQ0EUM0NF3VG4L8Y352" localSheetId="13" hidden="1">#REF!</definedName>
    <definedName name="BEx3DHE1CEQ0EUM0NF3VG4L8Y352" localSheetId="7" hidden="1">#REF!</definedName>
    <definedName name="BEx3DHE1CEQ0EUM0NF3VG4L8Y352" hidden="1">#REF!</definedName>
    <definedName name="BEx3EYAB2I7N6QDFHR9LIJKXKPR2" localSheetId="11" hidden="1">#REF!</definedName>
    <definedName name="BEx3EYAB2I7N6QDFHR9LIJKXKPR2" localSheetId="6" hidden="1">#REF!</definedName>
    <definedName name="BEx3EYAB2I7N6QDFHR9LIJKXKPR2" localSheetId="5" hidden="1">#REF!</definedName>
    <definedName name="BEx3EYAB2I7N6QDFHR9LIJKXKPR2" localSheetId="12" hidden="1">#REF!</definedName>
    <definedName name="BEx3EYAB2I7N6QDFHR9LIJKXKPR2" localSheetId="28" hidden="1">#REF!</definedName>
    <definedName name="BEx3EYAB2I7N6QDFHR9LIJKXKPR2" localSheetId="3" hidden="1">#REF!</definedName>
    <definedName name="BEx3EYAB2I7N6QDFHR9LIJKXKPR2" localSheetId="25" hidden="1">#REF!</definedName>
    <definedName name="BEx3EYAB2I7N6QDFHR9LIJKXKPR2" localSheetId="15" hidden="1">#REF!</definedName>
    <definedName name="BEx3EYAB2I7N6QDFHR9LIJKXKPR2" localSheetId="4" hidden="1">#REF!</definedName>
    <definedName name="BEx3EYAB2I7N6QDFHR9LIJKXKPR2" localSheetId="8" hidden="1">#REF!</definedName>
    <definedName name="BEx3EYAB2I7N6QDFHR9LIJKXKPR2" localSheetId="14" hidden="1">#REF!</definedName>
    <definedName name="BEx3EYAB2I7N6QDFHR9LIJKXKPR2" localSheetId="26" hidden="1">#REF!</definedName>
    <definedName name="BEx3EYAB2I7N6QDFHR9LIJKXKPR2" localSheetId="13" hidden="1">#REF!</definedName>
    <definedName name="BEx3EYAB2I7N6QDFHR9LIJKXKPR2" localSheetId="7" hidden="1">#REF!</definedName>
    <definedName name="BEx3EYAB2I7N6QDFHR9LIJKXKPR2" hidden="1">#REF!</definedName>
    <definedName name="BEx3F6Z7Y33TXV9KZVL5HE4EREHD" localSheetId="11" hidden="1">#REF!</definedName>
    <definedName name="BEx3F6Z7Y33TXV9KZVL5HE4EREHD" localSheetId="6" hidden="1">#REF!</definedName>
    <definedName name="BEx3F6Z7Y33TXV9KZVL5HE4EREHD" localSheetId="5" hidden="1">#REF!</definedName>
    <definedName name="BEx3F6Z7Y33TXV9KZVL5HE4EREHD" localSheetId="12" hidden="1">#REF!</definedName>
    <definedName name="BEx3F6Z7Y33TXV9KZVL5HE4EREHD" localSheetId="28" hidden="1">#REF!</definedName>
    <definedName name="BEx3F6Z7Y33TXV9KZVL5HE4EREHD" localSheetId="3" hidden="1">#REF!</definedName>
    <definedName name="BEx3F6Z7Y33TXV9KZVL5HE4EREHD" localSheetId="25" hidden="1">#REF!</definedName>
    <definedName name="BEx3F6Z7Y33TXV9KZVL5HE4EREHD" localSheetId="15" hidden="1">#REF!</definedName>
    <definedName name="BEx3F6Z7Y33TXV9KZVL5HE4EREHD" localSheetId="4" hidden="1">#REF!</definedName>
    <definedName name="BEx3F6Z7Y33TXV9KZVL5HE4EREHD" localSheetId="8" hidden="1">#REF!</definedName>
    <definedName name="BEx3F6Z7Y33TXV9KZVL5HE4EREHD" localSheetId="14" hidden="1">#REF!</definedName>
    <definedName name="BEx3F6Z7Y33TXV9KZVL5HE4EREHD" localSheetId="26" hidden="1">#REF!</definedName>
    <definedName name="BEx3F6Z7Y33TXV9KZVL5HE4EREHD" localSheetId="13" hidden="1">#REF!</definedName>
    <definedName name="BEx3F6Z7Y33TXV9KZVL5HE4EREHD" localSheetId="7" hidden="1">#REF!</definedName>
    <definedName name="BEx3F6Z7Y33TXV9KZVL5HE4EREHD" hidden="1">#REF!</definedName>
    <definedName name="BEx3FYZZKXJZZERKHK5KVPCXV8Z2" localSheetId="11" hidden="1">#REF!</definedName>
    <definedName name="BEx3FYZZKXJZZERKHK5KVPCXV8Z2" localSheetId="6" hidden="1">#REF!</definedName>
    <definedName name="BEx3FYZZKXJZZERKHK5KVPCXV8Z2" localSheetId="5" hidden="1">#REF!</definedName>
    <definedName name="BEx3FYZZKXJZZERKHK5KVPCXV8Z2" localSheetId="12" hidden="1">#REF!</definedName>
    <definedName name="BEx3FYZZKXJZZERKHK5KVPCXV8Z2" localSheetId="28" hidden="1">#REF!</definedName>
    <definedName name="BEx3FYZZKXJZZERKHK5KVPCXV8Z2" localSheetId="3" hidden="1">#REF!</definedName>
    <definedName name="BEx3FYZZKXJZZERKHK5KVPCXV8Z2" localSheetId="25" hidden="1">#REF!</definedName>
    <definedName name="BEx3FYZZKXJZZERKHK5KVPCXV8Z2" localSheetId="15" hidden="1">#REF!</definedName>
    <definedName name="BEx3FYZZKXJZZERKHK5KVPCXV8Z2" localSheetId="4" hidden="1">#REF!</definedName>
    <definedName name="BEx3FYZZKXJZZERKHK5KVPCXV8Z2" localSheetId="8" hidden="1">#REF!</definedName>
    <definedName name="BEx3FYZZKXJZZERKHK5KVPCXV8Z2" localSheetId="14" hidden="1">#REF!</definedName>
    <definedName name="BEx3FYZZKXJZZERKHK5KVPCXV8Z2" localSheetId="26" hidden="1">#REF!</definedName>
    <definedName name="BEx3FYZZKXJZZERKHK5KVPCXV8Z2" localSheetId="13" hidden="1">#REF!</definedName>
    <definedName name="BEx3FYZZKXJZZERKHK5KVPCXV8Z2" localSheetId="7" hidden="1">#REF!</definedName>
    <definedName name="BEx3FYZZKXJZZERKHK5KVPCXV8Z2" hidden="1">#REF!</definedName>
    <definedName name="BEx3GJJ6IYBBSCURXRIA3BSCE5N1" localSheetId="11" hidden="1">#REF!</definedName>
    <definedName name="BEx3GJJ6IYBBSCURXRIA3BSCE5N1" localSheetId="6" hidden="1">#REF!</definedName>
    <definedName name="BEx3GJJ6IYBBSCURXRIA3BSCE5N1" localSheetId="5" hidden="1">#REF!</definedName>
    <definedName name="BEx3GJJ6IYBBSCURXRIA3BSCE5N1" localSheetId="12" hidden="1">#REF!</definedName>
    <definedName name="BEx3GJJ6IYBBSCURXRIA3BSCE5N1" localSheetId="28" hidden="1">#REF!</definedName>
    <definedName name="BEx3GJJ6IYBBSCURXRIA3BSCE5N1" localSheetId="3" hidden="1">#REF!</definedName>
    <definedName name="BEx3GJJ6IYBBSCURXRIA3BSCE5N1" localSheetId="25" hidden="1">#REF!</definedName>
    <definedName name="BEx3GJJ6IYBBSCURXRIA3BSCE5N1" localSheetId="15" hidden="1">#REF!</definedName>
    <definedName name="BEx3GJJ6IYBBSCURXRIA3BSCE5N1" localSheetId="4" hidden="1">#REF!</definedName>
    <definedName name="BEx3GJJ6IYBBSCURXRIA3BSCE5N1" localSheetId="8" hidden="1">#REF!</definedName>
    <definedName name="BEx3GJJ6IYBBSCURXRIA3BSCE5N1" localSheetId="14" hidden="1">#REF!</definedName>
    <definedName name="BEx3GJJ6IYBBSCURXRIA3BSCE5N1" localSheetId="26" hidden="1">#REF!</definedName>
    <definedName name="BEx3GJJ6IYBBSCURXRIA3BSCE5N1" localSheetId="13" hidden="1">#REF!</definedName>
    <definedName name="BEx3GJJ6IYBBSCURXRIA3BSCE5N1" localSheetId="7" hidden="1">#REF!</definedName>
    <definedName name="BEx3GJJ6IYBBSCURXRIA3BSCE5N1" hidden="1">#REF!</definedName>
    <definedName name="BEx3I7RORXESPXMIDKUURJTFXSAV" localSheetId="11" hidden="1">#REF!</definedName>
    <definedName name="BEx3I7RORXESPXMIDKUURJTFXSAV" localSheetId="6" hidden="1">#REF!</definedName>
    <definedName name="BEx3I7RORXESPXMIDKUURJTFXSAV" localSheetId="5" hidden="1">#REF!</definedName>
    <definedName name="BEx3I7RORXESPXMIDKUURJTFXSAV" localSheetId="12" hidden="1">#REF!</definedName>
    <definedName name="BEx3I7RORXESPXMIDKUURJTFXSAV" localSheetId="28" hidden="1">#REF!</definedName>
    <definedName name="BEx3I7RORXESPXMIDKUURJTFXSAV" localSheetId="3" hidden="1">#REF!</definedName>
    <definedName name="BEx3I7RORXESPXMIDKUURJTFXSAV" localSheetId="25" hidden="1">#REF!</definedName>
    <definedName name="BEx3I7RORXESPXMIDKUURJTFXSAV" localSheetId="15" hidden="1">#REF!</definedName>
    <definedName name="BEx3I7RORXESPXMIDKUURJTFXSAV" localSheetId="4" hidden="1">#REF!</definedName>
    <definedName name="BEx3I7RORXESPXMIDKUURJTFXSAV" localSheetId="8" hidden="1">#REF!</definedName>
    <definedName name="BEx3I7RORXESPXMIDKUURJTFXSAV" localSheetId="14" hidden="1">#REF!</definedName>
    <definedName name="BEx3I7RORXESPXMIDKUURJTFXSAV" localSheetId="26" hidden="1">#REF!</definedName>
    <definedName name="BEx3I7RORXESPXMIDKUURJTFXSAV" localSheetId="13" hidden="1">#REF!</definedName>
    <definedName name="BEx3I7RORXESPXMIDKUURJTFXSAV" localSheetId="7" hidden="1">#REF!</definedName>
    <definedName name="BEx3I7RORXESPXMIDKUURJTFXSAV" hidden="1">#REF!</definedName>
    <definedName name="BEx3I9KG327WDNDQJDT6WMRJR837" localSheetId="11" hidden="1">#REF!</definedName>
    <definedName name="BEx3I9KG327WDNDQJDT6WMRJR837" localSheetId="6" hidden="1">#REF!</definedName>
    <definedName name="BEx3I9KG327WDNDQJDT6WMRJR837" localSheetId="5" hidden="1">#REF!</definedName>
    <definedName name="BEx3I9KG327WDNDQJDT6WMRJR837" localSheetId="12" hidden="1">#REF!</definedName>
    <definedName name="BEx3I9KG327WDNDQJDT6WMRJR837" localSheetId="28" hidden="1">#REF!</definedName>
    <definedName name="BEx3I9KG327WDNDQJDT6WMRJR837" localSheetId="3" hidden="1">#REF!</definedName>
    <definedName name="BEx3I9KG327WDNDQJDT6WMRJR837" localSheetId="15" hidden="1">#REF!</definedName>
    <definedName name="BEx3I9KG327WDNDQJDT6WMRJR837" localSheetId="4" hidden="1">#REF!</definedName>
    <definedName name="BEx3I9KG327WDNDQJDT6WMRJR837" localSheetId="8" hidden="1">#REF!</definedName>
    <definedName name="BEx3I9KG327WDNDQJDT6WMRJR837" localSheetId="14" hidden="1">#REF!</definedName>
    <definedName name="BEx3I9KG327WDNDQJDT6WMRJR837" localSheetId="26" hidden="1">#REF!</definedName>
    <definedName name="BEx3I9KG327WDNDQJDT6WMRJR837" localSheetId="13" hidden="1">#REF!</definedName>
    <definedName name="BEx3I9KG327WDNDQJDT6WMRJR837" localSheetId="7" hidden="1">#REF!</definedName>
    <definedName name="BEx3I9KG327WDNDQJDT6WMRJR837" hidden="1">#REF!</definedName>
    <definedName name="BEx3J92XIHJHWBI9NRU822WLQ848" localSheetId="11" hidden="1">#REF!</definedName>
    <definedName name="BEx3J92XIHJHWBI9NRU822WLQ848" localSheetId="6" hidden="1">#REF!</definedName>
    <definedName name="BEx3J92XIHJHWBI9NRU822WLQ848" localSheetId="5" hidden="1">#REF!</definedName>
    <definedName name="BEx3J92XIHJHWBI9NRU822WLQ848" localSheetId="12" hidden="1">#REF!</definedName>
    <definedName name="BEx3J92XIHJHWBI9NRU822WLQ848" localSheetId="28" hidden="1">#REF!</definedName>
    <definedName name="BEx3J92XIHJHWBI9NRU822WLQ848" localSheetId="3" hidden="1">#REF!</definedName>
    <definedName name="BEx3J92XIHJHWBI9NRU822WLQ848" localSheetId="25" hidden="1">#REF!</definedName>
    <definedName name="BEx3J92XIHJHWBI9NRU822WLQ848" localSheetId="15" hidden="1">#REF!</definedName>
    <definedName name="BEx3J92XIHJHWBI9NRU822WLQ848" localSheetId="4" hidden="1">#REF!</definedName>
    <definedName name="BEx3J92XIHJHWBI9NRU822WLQ848" localSheetId="8" hidden="1">#REF!</definedName>
    <definedName name="BEx3J92XIHJHWBI9NRU822WLQ848" localSheetId="14" hidden="1">#REF!</definedName>
    <definedName name="BEx3J92XIHJHWBI9NRU822WLQ848" localSheetId="26" hidden="1">#REF!</definedName>
    <definedName name="BEx3J92XIHJHWBI9NRU822WLQ848" localSheetId="13" hidden="1">#REF!</definedName>
    <definedName name="BEx3J92XIHJHWBI9NRU822WLQ848" localSheetId="7" hidden="1">#REF!</definedName>
    <definedName name="BEx3J92XIHJHWBI9NRU822WLQ848" hidden="1">#REF!</definedName>
    <definedName name="BEx3JKRQMYNU9ORP9UW5CKAI5NKC" localSheetId="11" hidden="1">#REF!</definedName>
    <definedName name="BEx3JKRQMYNU9ORP9UW5CKAI5NKC" localSheetId="6" hidden="1">#REF!</definedName>
    <definedName name="BEx3JKRQMYNU9ORP9UW5CKAI5NKC" localSheetId="5" hidden="1">#REF!</definedName>
    <definedName name="BEx3JKRQMYNU9ORP9UW5CKAI5NKC" localSheetId="12" hidden="1">#REF!</definedName>
    <definedName name="BEx3JKRQMYNU9ORP9UW5CKAI5NKC" localSheetId="28" hidden="1">#REF!</definedName>
    <definedName name="BEx3JKRQMYNU9ORP9UW5CKAI5NKC" localSheetId="3" hidden="1">#REF!</definedName>
    <definedName name="BEx3JKRQMYNU9ORP9UW5CKAI5NKC" localSheetId="25" hidden="1">#REF!</definedName>
    <definedName name="BEx3JKRQMYNU9ORP9UW5CKAI5NKC" localSheetId="15" hidden="1">#REF!</definedName>
    <definedName name="BEx3JKRQMYNU9ORP9UW5CKAI5NKC" localSheetId="4" hidden="1">#REF!</definedName>
    <definedName name="BEx3JKRQMYNU9ORP9UW5CKAI5NKC" localSheetId="8" hidden="1">#REF!</definedName>
    <definedName name="BEx3JKRQMYNU9ORP9UW5CKAI5NKC" localSheetId="14" hidden="1">#REF!</definedName>
    <definedName name="BEx3JKRQMYNU9ORP9UW5CKAI5NKC" localSheetId="26" hidden="1">#REF!</definedName>
    <definedName name="BEx3JKRQMYNU9ORP9UW5CKAI5NKC" localSheetId="13" hidden="1">#REF!</definedName>
    <definedName name="BEx3JKRQMYNU9ORP9UW5CKAI5NKC" localSheetId="7" hidden="1">#REF!</definedName>
    <definedName name="BEx3JKRQMYNU9ORP9UW5CKAI5NKC" hidden="1">#REF!</definedName>
    <definedName name="BEx3JL80G3AZGNZH0WT8T6OQ3PXQ" localSheetId="11" hidden="1">#REF!</definedName>
    <definedName name="BEx3JL80G3AZGNZH0WT8T6OQ3PXQ" localSheetId="6" hidden="1">#REF!</definedName>
    <definedName name="BEx3JL80G3AZGNZH0WT8T6OQ3PXQ" localSheetId="5" hidden="1">#REF!</definedName>
    <definedName name="BEx3JL80G3AZGNZH0WT8T6OQ3PXQ" localSheetId="12" hidden="1">#REF!</definedName>
    <definedName name="BEx3JL80G3AZGNZH0WT8T6OQ3PXQ" localSheetId="28" hidden="1">#REF!</definedName>
    <definedName name="BEx3JL80G3AZGNZH0WT8T6OQ3PXQ" localSheetId="3" hidden="1">#REF!</definedName>
    <definedName name="BEx3JL80G3AZGNZH0WT8T6OQ3PXQ" localSheetId="25" hidden="1">#REF!</definedName>
    <definedName name="BEx3JL80G3AZGNZH0WT8T6OQ3PXQ" localSheetId="15" hidden="1">#REF!</definedName>
    <definedName name="BEx3JL80G3AZGNZH0WT8T6OQ3PXQ" localSheetId="4" hidden="1">#REF!</definedName>
    <definedName name="BEx3JL80G3AZGNZH0WT8T6OQ3PXQ" localSheetId="8" hidden="1">#REF!</definedName>
    <definedName name="BEx3JL80G3AZGNZH0WT8T6OQ3PXQ" localSheetId="14" hidden="1">#REF!</definedName>
    <definedName name="BEx3JL80G3AZGNZH0WT8T6OQ3PXQ" localSheetId="26" hidden="1">#REF!</definedName>
    <definedName name="BEx3JL80G3AZGNZH0WT8T6OQ3PXQ" localSheetId="13" hidden="1">#REF!</definedName>
    <definedName name="BEx3JL80G3AZGNZH0WT8T6OQ3PXQ" localSheetId="7" hidden="1">#REF!</definedName>
    <definedName name="BEx3JL80G3AZGNZH0WT8T6OQ3PXQ" hidden="1">#REF!</definedName>
    <definedName name="BEx3JPF1VX9EQ3WW6Y43S8UX965K" localSheetId="11" hidden="1">#REF!</definedName>
    <definedName name="BEx3JPF1VX9EQ3WW6Y43S8UX965K" localSheetId="6" hidden="1">#REF!</definedName>
    <definedName name="BEx3JPF1VX9EQ3WW6Y43S8UX965K" localSheetId="5" hidden="1">#REF!</definedName>
    <definedName name="BEx3JPF1VX9EQ3WW6Y43S8UX965K" localSheetId="12" hidden="1">#REF!</definedName>
    <definedName name="BEx3JPF1VX9EQ3WW6Y43S8UX965K" localSheetId="28" hidden="1">#REF!</definedName>
    <definedName name="BEx3JPF1VX9EQ3WW6Y43S8UX965K" localSheetId="3" hidden="1">#REF!</definedName>
    <definedName name="BEx3JPF1VX9EQ3WW6Y43S8UX965K" localSheetId="25" hidden="1">#REF!</definedName>
    <definedName name="BEx3JPF1VX9EQ3WW6Y43S8UX965K" localSheetId="15" hidden="1">#REF!</definedName>
    <definedName name="BEx3JPF1VX9EQ3WW6Y43S8UX965K" localSheetId="4" hidden="1">#REF!</definedName>
    <definedName name="BEx3JPF1VX9EQ3WW6Y43S8UX965K" localSheetId="8" hidden="1">#REF!</definedName>
    <definedName name="BEx3JPF1VX9EQ3WW6Y43S8UX965K" localSheetId="14" hidden="1">#REF!</definedName>
    <definedName name="BEx3JPF1VX9EQ3WW6Y43S8UX965K" localSheetId="26" hidden="1">#REF!</definedName>
    <definedName name="BEx3JPF1VX9EQ3WW6Y43S8UX965K" localSheetId="13" hidden="1">#REF!</definedName>
    <definedName name="BEx3JPF1VX9EQ3WW6Y43S8UX965K" localSheetId="7" hidden="1">#REF!</definedName>
    <definedName name="BEx3JPF1VX9EQ3WW6Y43S8UX965K" hidden="1">#REF!</definedName>
    <definedName name="BEx3JZGFSV34NYGIFLMUPO321I52" localSheetId="11" hidden="1">#REF!</definedName>
    <definedName name="BEx3JZGFSV34NYGIFLMUPO321I52" localSheetId="6" hidden="1">#REF!</definedName>
    <definedName name="BEx3JZGFSV34NYGIFLMUPO321I52" localSheetId="5" hidden="1">#REF!</definedName>
    <definedName name="BEx3JZGFSV34NYGIFLMUPO321I52" localSheetId="12" hidden="1">#REF!</definedName>
    <definedName name="BEx3JZGFSV34NYGIFLMUPO321I52" localSheetId="28" hidden="1">#REF!</definedName>
    <definedName name="BEx3JZGFSV34NYGIFLMUPO321I52" localSheetId="3" hidden="1">#REF!</definedName>
    <definedName name="BEx3JZGFSV34NYGIFLMUPO321I52" localSheetId="25" hidden="1">#REF!</definedName>
    <definedName name="BEx3JZGFSV34NYGIFLMUPO321I52" localSheetId="15" hidden="1">#REF!</definedName>
    <definedName name="BEx3JZGFSV34NYGIFLMUPO321I52" localSheetId="4" hidden="1">#REF!</definedName>
    <definedName name="BEx3JZGFSV34NYGIFLMUPO321I52" localSheetId="8" hidden="1">#REF!</definedName>
    <definedName name="BEx3JZGFSV34NYGIFLMUPO321I52" localSheetId="14" hidden="1">#REF!</definedName>
    <definedName name="BEx3JZGFSV34NYGIFLMUPO321I52" localSheetId="26" hidden="1">#REF!</definedName>
    <definedName name="BEx3JZGFSV34NYGIFLMUPO321I52" localSheetId="13" hidden="1">#REF!</definedName>
    <definedName name="BEx3JZGFSV34NYGIFLMUPO321I52" localSheetId="7" hidden="1">#REF!</definedName>
    <definedName name="BEx3JZGFSV34NYGIFLMUPO321I52" hidden="1">#REF!</definedName>
    <definedName name="BEx3JZR6XIEL1LTK3JAQ2QHJZ653" localSheetId="11" hidden="1">#REF!</definedName>
    <definedName name="BEx3JZR6XIEL1LTK3JAQ2QHJZ653" localSheetId="6" hidden="1">#REF!</definedName>
    <definedName name="BEx3JZR6XIEL1LTK3JAQ2QHJZ653" localSheetId="5" hidden="1">#REF!</definedName>
    <definedName name="BEx3JZR6XIEL1LTK3JAQ2QHJZ653" localSheetId="12" hidden="1">#REF!</definedName>
    <definedName name="BEx3JZR6XIEL1LTK3JAQ2QHJZ653" localSheetId="28" hidden="1">#REF!</definedName>
    <definedName name="BEx3JZR6XIEL1LTK3JAQ2QHJZ653" localSheetId="3" hidden="1">#REF!</definedName>
    <definedName name="BEx3JZR6XIEL1LTK3JAQ2QHJZ653" localSheetId="25" hidden="1">#REF!</definedName>
    <definedName name="BEx3JZR6XIEL1LTK3JAQ2QHJZ653" localSheetId="15" hidden="1">#REF!</definedName>
    <definedName name="BEx3JZR6XIEL1LTK3JAQ2QHJZ653" localSheetId="4" hidden="1">#REF!</definedName>
    <definedName name="BEx3JZR6XIEL1LTK3JAQ2QHJZ653" localSheetId="8" hidden="1">#REF!</definedName>
    <definedName name="BEx3JZR6XIEL1LTK3JAQ2QHJZ653" localSheetId="14" hidden="1">#REF!</definedName>
    <definedName name="BEx3JZR6XIEL1LTK3JAQ2QHJZ653" localSheetId="26" hidden="1">#REF!</definedName>
    <definedName name="BEx3JZR6XIEL1LTK3JAQ2QHJZ653" localSheetId="13" hidden="1">#REF!</definedName>
    <definedName name="BEx3JZR6XIEL1LTK3JAQ2QHJZ653" localSheetId="7" hidden="1">#REF!</definedName>
    <definedName name="BEx3JZR6XIEL1LTK3JAQ2QHJZ653" hidden="1">#REF!</definedName>
    <definedName name="BEx3KNA4YR3MXLI9IM9P15UAW7MQ" localSheetId="11" hidden="1">#REF!</definedName>
    <definedName name="BEx3KNA4YR3MXLI9IM9P15UAW7MQ" localSheetId="6" hidden="1">#REF!</definedName>
    <definedName name="BEx3KNA4YR3MXLI9IM9P15UAW7MQ" localSheetId="5" hidden="1">#REF!</definedName>
    <definedName name="BEx3KNA4YR3MXLI9IM9P15UAW7MQ" localSheetId="12" hidden="1">#REF!</definedName>
    <definedName name="BEx3KNA4YR3MXLI9IM9P15UAW7MQ" localSheetId="28" hidden="1">#REF!</definedName>
    <definedName name="BEx3KNA4YR3MXLI9IM9P15UAW7MQ" localSheetId="3" hidden="1">#REF!</definedName>
    <definedName name="BEx3KNA4YR3MXLI9IM9P15UAW7MQ" localSheetId="25" hidden="1">#REF!</definedName>
    <definedName name="BEx3KNA4YR3MXLI9IM9P15UAW7MQ" localSheetId="15" hidden="1">#REF!</definedName>
    <definedName name="BEx3KNA4YR3MXLI9IM9P15UAW7MQ" localSheetId="4" hidden="1">#REF!</definedName>
    <definedName name="BEx3KNA4YR3MXLI9IM9P15UAW7MQ" localSheetId="8" hidden="1">#REF!</definedName>
    <definedName name="BEx3KNA4YR3MXLI9IM9P15UAW7MQ" localSheetId="14" hidden="1">#REF!</definedName>
    <definedName name="BEx3KNA4YR3MXLI9IM9P15UAW7MQ" localSheetId="26" hidden="1">#REF!</definedName>
    <definedName name="BEx3KNA4YR3MXLI9IM9P15UAW7MQ" localSheetId="13" hidden="1">#REF!</definedName>
    <definedName name="BEx3KNA4YR3MXLI9IM9P15UAW7MQ" localSheetId="7" hidden="1">#REF!</definedName>
    <definedName name="BEx3KNA4YR3MXLI9IM9P15UAW7MQ" hidden="1">#REF!</definedName>
    <definedName name="BEx3KO6H3WRDKXYD37B5379Y0XLC" localSheetId="11" hidden="1">#REF!</definedName>
    <definedName name="BEx3KO6H3WRDKXYD37B5379Y0XLC" localSheetId="6" hidden="1">#REF!</definedName>
    <definedName name="BEx3KO6H3WRDKXYD37B5379Y0XLC" localSheetId="5" hidden="1">#REF!</definedName>
    <definedName name="BEx3KO6H3WRDKXYD37B5379Y0XLC" localSheetId="12" hidden="1">#REF!</definedName>
    <definedName name="BEx3KO6H3WRDKXYD37B5379Y0XLC" localSheetId="28" hidden="1">#REF!</definedName>
    <definedName name="BEx3KO6H3WRDKXYD37B5379Y0XLC" localSheetId="3" hidden="1">#REF!</definedName>
    <definedName name="BEx3KO6H3WRDKXYD37B5379Y0XLC" localSheetId="25" hidden="1">#REF!</definedName>
    <definedName name="BEx3KO6H3WRDKXYD37B5379Y0XLC" localSheetId="15" hidden="1">#REF!</definedName>
    <definedName name="BEx3KO6H3WRDKXYD37B5379Y0XLC" localSheetId="4" hidden="1">#REF!</definedName>
    <definedName name="BEx3KO6H3WRDKXYD37B5379Y0XLC" localSheetId="8" hidden="1">#REF!</definedName>
    <definedName name="BEx3KO6H3WRDKXYD37B5379Y0XLC" localSheetId="14" hidden="1">#REF!</definedName>
    <definedName name="BEx3KO6H3WRDKXYD37B5379Y0XLC" localSheetId="26" hidden="1">#REF!</definedName>
    <definedName name="BEx3KO6H3WRDKXYD37B5379Y0XLC" localSheetId="13" hidden="1">#REF!</definedName>
    <definedName name="BEx3KO6H3WRDKXYD37B5379Y0XLC" localSheetId="7" hidden="1">#REF!</definedName>
    <definedName name="BEx3KO6H3WRDKXYD37B5379Y0XLC" hidden="1">#REF!</definedName>
    <definedName name="BEx3LJNE53HQCNAYXJXZTS5YSOC7" localSheetId="11" hidden="1">#REF!</definedName>
    <definedName name="BEx3LJNE53HQCNAYXJXZTS5YSOC7" localSheetId="6" hidden="1">#REF!</definedName>
    <definedName name="BEx3LJNE53HQCNAYXJXZTS5YSOC7" localSheetId="5" hidden="1">#REF!</definedName>
    <definedName name="BEx3LJNE53HQCNAYXJXZTS5YSOC7" localSheetId="12" hidden="1">#REF!</definedName>
    <definedName name="BEx3LJNE53HQCNAYXJXZTS5YSOC7" localSheetId="28" hidden="1">#REF!</definedName>
    <definedName name="BEx3LJNE53HQCNAYXJXZTS5YSOC7" localSheetId="3" hidden="1">#REF!</definedName>
    <definedName name="BEx3LJNE53HQCNAYXJXZTS5YSOC7" localSheetId="25" hidden="1">#REF!</definedName>
    <definedName name="BEx3LJNE53HQCNAYXJXZTS5YSOC7" localSheetId="15" hidden="1">#REF!</definedName>
    <definedName name="BEx3LJNE53HQCNAYXJXZTS5YSOC7" localSheetId="4" hidden="1">#REF!</definedName>
    <definedName name="BEx3LJNE53HQCNAYXJXZTS5YSOC7" localSheetId="8" hidden="1">#REF!</definedName>
    <definedName name="BEx3LJNE53HQCNAYXJXZTS5YSOC7" localSheetId="14" hidden="1">#REF!</definedName>
    <definedName name="BEx3LJNE53HQCNAYXJXZTS5YSOC7" localSheetId="26" hidden="1">#REF!</definedName>
    <definedName name="BEx3LJNE53HQCNAYXJXZTS5YSOC7" localSheetId="13" hidden="1">#REF!</definedName>
    <definedName name="BEx3LJNE53HQCNAYXJXZTS5YSOC7" localSheetId="7" hidden="1">#REF!</definedName>
    <definedName name="BEx3LJNE53HQCNAYXJXZTS5YSOC7" hidden="1">#REF!</definedName>
    <definedName name="BEx3LR54HIP45KED74OABARDXXC3" localSheetId="11" hidden="1">#REF!</definedName>
    <definedName name="BEx3LR54HIP45KED74OABARDXXC3" localSheetId="6" hidden="1">#REF!</definedName>
    <definedName name="BEx3LR54HIP45KED74OABARDXXC3" localSheetId="5" hidden="1">#REF!</definedName>
    <definedName name="BEx3LR54HIP45KED74OABARDXXC3" localSheetId="12" hidden="1">#REF!</definedName>
    <definedName name="BEx3LR54HIP45KED74OABARDXXC3" localSheetId="28" hidden="1">#REF!</definedName>
    <definedName name="BEx3LR54HIP45KED74OABARDXXC3" localSheetId="3" hidden="1">#REF!</definedName>
    <definedName name="BEx3LR54HIP45KED74OABARDXXC3" localSheetId="25" hidden="1">#REF!</definedName>
    <definedName name="BEx3LR54HIP45KED74OABARDXXC3" localSheetId="15" hidden="1">#REF!</definedName>
    <definedName name="BEx3LR54HIP45KED74OABARDXXC3" localSheetId="4" hidden="1">#REF!</definedName>
    <definedName name="BEx3LR54HIP45KED74OABARDXXC3" localSheetId="8" hidden="1">#REF!</definedName>
    <definedName name="BEx3LR54HIP45KED74OABARDXXC3" localSheetId="14" hidden="1">#REF!</definedName>
    <definedName name="BEx3LR54HIP45KED74OABARDXXC3" localSheetId="26" hidden="1">#REF!</definedName>
    <definedName name="BEx3LR54HIP45KED74OABARDXXC3" localSheetId="13" hidden="1">#REF!</definedName>
    <definedName name="BEx3LR54HIP45KED74OABARDXXC3" localSheetId="7" hidden="1">#REF!</definedName>
    <definedName name="BEx3LR54HIP45KED74OABARDXXC3" hidden="1">#REF!</definedName>
    <definedName name="BEx3MM5ROXPN1RA8O4SRH5CIVI86" localSheetId="11" hidden="1">#REF!</definedName>
    <definedName name="BEx3MM5ROXPN1RA8O4SRH5CIVI86" localSheetId="6" hidden="1">#REF!</definedName>
    <definedName name="BEx3MM5ROXPN1RA8O4SRH5CIVI86" localSheetId="5" hidden="1">#REF!</definedName>
    <definedName name="BEx3MM5ROXPN1RA8O4SRH5CIVI86" localSheetId="12" hidden="1">#REF!</definedName>
    <definedName name="BEx3MM5ROXPN1RA8O4SRH5CIVI86" localSheetId="28" hidden="1">#REF!</definedName>
    <definedName name="BEx3MM5ROXPN1RA8O4SRH5CIVI86" localSheetId="3" hidden="1">#REF!</definedName>
    <definedName name="BEx3MM5ROXPN1RA8O4SRH5CIVI86" localSheetId="15" hidden="1">#REF!</definedName>
    <definedName name="BEx3MM5ROXPN1RA8O4SRH5CIVI86" localSheetId="4" hidden="1">#REF!</definedName>
    <definedName name="BEx3MM5ROXPN1RA8O4SRH5CIVI86" localSheetId="8" hidden="1">#REF!</definedName>
    <definedName name="BEx3MM5ROXPN1RA8O4SRH5CIVI86" localSheetId="14" hidden="1">#REF!</definedName>
    <definedName name="BEx3MM5ROXPN1RA8O4SRH5CIVI86" localSheetId="26" hidden="1">#REF!</definedName>
    <definedName name="BEx3MM5ROXPN1RA8O4SRH5CIVI86" localSheetId="13" hidden="1">#REF!</definedName>
    <definedName name="BEx3MM5ROXPN1RA8O4SRH5CIVI86" localSheetId="7" hidden="1">#REF!</definedName>
    <definedName name="BEx3MM5ROXPN1RA8O4SRH5CIVI86" hidden="1">#REF!</definedName>
    <definedName name="BEx3MYWG911V0YMT73OFHD748CEV" localSheetId="11" hidden="1">#REF!</definedName>
    <definedName name="BEx3MYWG911V0YMT73OFHD748CEV" localSheetId="6" hidden="1">#REF!</definedName>
    <definedName name="BEx3MYWG911V0YMT73OFHD748CEV" localSheetId="5" hidden="1">#REF!</definedName>
    <definedName name="BEx3MYWG911V0YMT73OFHD748CEV" localSheetId="12" hidden="1">#REF!</definedName>
    <definedName name="BEx3MYWG911V0YMT73OFHD748CEV" localSheetId="28" hidden="1">#REF!</definedName>
    <definedName name="BEx3MYWG911V0YMT73OFHD748CEV" localSheetId="3" hidden="1">#REF!</definedName>
    <definedName name="BEx3MYWG911V0YMT73OFHD748CEV" localSheetId="25" hidden="1">#REF!</definedName>
    <definedName name="BEx3MYWG911V0YMT73OFHD748CEV" localSheetId="15" hidden="1">#REF!</definedName>
    <definedName name="BEx3MYWG911V0YMT73OFHD748CEV" localSheetId="4" hidden="1">#REF!</definedName>
    <definedName name="BEx3MYWG911V0YMT73OFHD748CEV" localSheetId="8" hidden="1">#REF!</definedName>
    <definedName name="BEx3MYWG911V0YMT73OFHD748CEV" localSheetId="14" hidden="1">#REF!</definedName>
    <definedName name="BEx3MYWG911V0YMT73OFHD748CEV" localSheetId="26" hidden="1">#REF!</definedName>
    <definedName name="BEx3MYWG911V0YMT73OFHD748CEV" localSheetId="13" hidden="1">#REF!</definedName>
    <definedName name="BEx3MYWG911V0YMT73OFHD748CEV" localSheetId="7" hidden="1">#REF!</definedName>
    <definedName name="BEx3MYWG911V0YMT73OFHD748CEV" hidden="1">#REF!</definedName>
    <definedName name="BEx3NFDQJ1UG1SOMDJP1TMQUI1WY" localSheetId="11" hidden="1">#REF!</definedName>
    <definedName name="BEx3NFDQJ1UG1SOMDJP1TMQUI1WY" localSheetId="6" hidden="1">#REF!</definedName>
    <definedName name="BEx3NFDQJ1UG1SOMDJP1TMQUI1WY" localSheetId="5" hidden="1">#REF!</definedName>
    <definedName name="BEx3NFDQJ1UG1SOMDJP1TMQUI1WY" localSheetId="12" hidden="1">#REF!</definedName>
    <definedName name="BEx3NFDQJ1UG1SOMDJP1TMQUI1WY" localSheetId="28" hidden="1">#REF!</definedName>
    <definedName name="BEx3NFDQJ1UG1SOMDJP1TMQUI1WY" localSheetId="3" hidden="1">#REF!</definedName>
    <definedName name="BEx3NFDQJ1UG1SOMDJP1TMQUI1WY" localSheetId="25" hidden="1">#REF!</definedName>
    <definedName name="BEx3NFDQJ1UG1SOMDJP1TMQUI1WY" localSheetId="15" hidden="1">#REF!</definedName>
    <definedName name="BEx3NFDQJ1UG1SOMDJP1TMQUI1WY" localSheetId="4" hidden="1">#REF!</definedName>
    <definedName name="BEx3NFDQJ1UG1SOMDJP1TMQUI1WY" localSheetId="8" hidden="1">#REF!</definedName>
    <definedName name="BEx3NFDQJ1UG1SOMDJP1TMQUI1WY" localSheetId="14" hidden="1">#REF!</definedName>
    <definedName name="BEx3NFDQJ1UG1SOMDJP1TMQUI1WY" localSheetId="26" hidden="1">#REF!</definedName>
    <definedName name="BEx3NFDQJ1UG1SOMDJP1TMQUI1WY" localSheetId="13" hidden="1">#REF!</definedName>
    <definedName name="BEx3NFDQJ1UG1SOMDJP1TMQUI1WY" localSheetId="7" hidden="1">#REF!</definedName>
    <definedName name="BEx3NFDQJ1UG1SOMDJP1TMQUI1WY" hidden="1">#REF!</definedName>
    <definedName name="BEx3NHH8CN35OXMD80N7V10NC97W" localSheetId="11" hidden="1">#REF!</definedName>
    <definedName name="BEx3NHH8CN35OXMD80N7V10NC97W" localSheetId="6" hidden="1">#REF!</definedName>
    <definedName name="BEx3NHH8CN35OXMD80N7V10NC97W" localSheetId="5" hidden="1">#REF!</definedName>
    <definedName name="BEx3NHH8CN35OXMD80N7V10NC97W" localSheetId="12" hidden="1">#REF!</definedName>
    <definedName name="BEx3NHH8CN35OXMD80N7V10NC97W" localSheetId="28" hidden="1">#REF!</definedName>
    <definedName name="BEx3NHH8CN35OXMD80N7V10NC97W" localSheetId="3" hidden="1">#REF!</definedName>
    <definedName name="BEx3NHH8CN35OXMD80N7V10NC97W" localSheetId="25" hidden="1">#REF!</definedName>
    <definedName name="BEx3NHH8CN35OXMD80N7V10NC97W" localSheetId="15" hidden="1">#REF!</definedName>
    <definedName name="BEx3NHH8CN35OXMD80N7V10NC97W" localSheetId="4" hidden="1">#REF!</definedName>
    <definedName name="BEx3NHH8CN35OXMD80N7V10NC97W" localSheetId="8" hidden="1">#REF!</definedName>
    <definedName name="BEx3NHH8CN35OXMD80N7V10NC97W" localSheetId="14" hidden="1">#REF!</definedName>
    <definedName name="BEx3NHH8CN35OXMD80N7V10NC97W" localSheetId="26" hidden="1">#REF!</definedName>
    <definedName name="BEx3NHH8CN35OXMD80N7V10NC97W" localSheetId="13" hidden="1">#REF!</definedName>
    <definedName name="BEx3NHH8CN35OXMD80N7V10NC97W" localSheetId="7" hidden="1">#REF!</definedName>
    <definedName name="BEx3NHH8CN35OXMD80N7V10NC97W" hidden="1">#REF!</definedName>
    <definedName name="BEx3OHFYXXT8O8BZECGO4G67T5KV" localSheetId="11" hidden="1">#REF!</definedName>
    <definedName name="BEx3OHFYXXT8O8BZECGO4G67T5KV" localSheetId="6" hidden="1">#REF!</definedName>
    <definedName name="BEx3OHFYXXT8O8BZECGO4G67T5KV" localSheetId="5" hidden="1">#REF!</definedName>
    <definedName name="BEx3OHFYXXT8O8BZECGO4G67T5KV" localSheetId="12" hidden="1">#REF!</definedName>
    <definedName name="BEx3OHFYXXT8O8BZECGO4G67T5KV" localSheetId="28" hidden="1">#REF!</definedName>
    <definedName name="BEx3OHFYXXT8O8BZECGO4G67T5KV" localSheetId="3" hidden="1">#REF!</definedName>
    <definedName name="BEx3OHFYXXT8O8BZECGO4G67T5KV" localSheetId="25" hidden="1">#REF!</definedName>
    <definedName name="BEx3OHFYXXT8O8BZECGO4G67T5KV" localSheetId="15" hidden="1">#REF!</definedName>
    <definedName name="BEx3OHFYXXT8O8BZECGO4G67T5KV" localSheetId="4" hidden="1">#REF!</definedName>
    <definedName name="BEx3OHFYXXT8O8BZECGO4G67T5KV" localSheetId="8" hidden="1">#REF!</definedName>
    <definedName name="BEx3OHFYXXT8O8BZECGO4G67T5KV" localSheetId="14" hidden="1">#REF!</definedName>
    <definedName name="BEx3OHFYXXT8O8BZECGO4G67T5KV" localSheetId="26" hidden="1">#REF!</definedName>
    <definedName name="BEx3OHFYXXT8O8BZECGO4G67T5KV" localSheetId="13" hidden="1">#REF!</definedName>
    <definedName name="BEx3OHFYXXT8O8BZECGO4G67T5KV" localSheetId="7" hidden="1">#REF!</definedName>
    <definedName name="BEx3OHFYXXT8O8BZECGO4G67T5KV" hidden="1">#REF!</definedName>
    <definedName name="BEx3OTVP3JBTBAPUS9RJMIIOJBHB" localSheetId="11" hidden="1">#REF!</definedName>
    <definedName name="BEx3OTVP3JBTBAPUS9RJMIIOJBHB" localSheetId="6" hidden="1">#REF!</definedName>
    <definedName name="BEx3OTVP3JBTBAPUS9RJMIIOJBHB" localSheetId="5" hidden="1">#REF!</definedName>
    <definedName name="BEx3OTVP3JBTBAPUS9RJMIIOJBHB" localSheetId="12" hidden="1">#REF!</definedName>
    <definedName name="BEx3OTVP3JBTBAPUS9RJMIIOJBHB" localSheetId="28" hidden="1">#REF!</definedName>
    <definedName name="BEx3OTVP3JBTBAPUS9RJMIIOJBHB" localSheetId="3" hidden="1">#REF!</definedName>
    <definedName name="BEx3OTVP3JBTBAPUS9RJMIIOJBHB" localSheetId="25" hidden="1">#REF!</definedName>
    <definedName name="BEx3OTVP3JBTBAPUS9RJMIIOJBHB" localSheetId="15" hidden="1">#REF!</definedName>
    <definedName name="BEx3OTVP3JBTBAPUS9RJMIIOJBHB" localSheetId="4" hidden="1">#REF!</definedName>
    <definedName name="BEx3OTVP3JBTBAPUS9RJMIIOJBHB" localSheetId="8" hidden="1">#REF!</definedName>
    <definedName name="BEx3OTVP3JBTBAPUS9RJMIIOJBHB" localSheetId="14" hidden="1">#REF!</definedName>
    <definedName name="BEx3OTVP3JBTBAPUS9RJMIIOJBHB" localSheetId="26" hidden="1">#REF!</definedName>
    <definedName name="BEx3OTVP3JBTBAPUS9RJMIIOJBHB" localSheetId="13" hidden="1">#REF!</definedName>
    <definedName name="BEx3OTVP3JBTBAPUS9RJMIIOJBHB" localSheetId="7" hidden="1">#REF!</definedName>
    <definedName name="BEx3OTVP3JBTBAPUS9RJMIIOJBHB" hidden="1">#REF!</definedName>
    <definedName name="BEx3OWKRCQ64AMBOB45C7OZOIL99" localSheetId="11" hidden="1">#REF!</definedName>
    <definedName name="BEx3OWKRCQ64AMBOB45C7OZOIL99" localSheetId="6" hidden="1">#REF!</definedName>
    <definedName name="BEx3OWKRCQ64AMBOB45C7OZOIL99" localSheetId="5" hidden="1">#REF!</definedName>
    <definedName name="BEx3OWKRCQ64AMBOB45C7OZOIL99" localSheetId="12" hidden="1">#REF!</definedName>
    <definedName name="BEx3OWKRCQ64AMBOB45C7OZOIL99" localSheetId="28" hidden="1">#REF!</definedName>
    <definedName name="BEx3OWKRCQ64AMBOB45C7OZOIL99" localSheetId="3" hidden="1">#REF!</definedName>
    <definedName name="BEx3OWKRCQ64AMBOB45C7OZOIL99" localSheetId="25" hidden="1">#REF!</definedName>
    <definedName name="BEx3OWKRCQ64AMBOB45C7OZOIL99" localSheetId="15" hidden="1">#REF!</definedName>
    <definedName name="BEx3OWKRCQ64AMBOB45C7OZOIL99" localSheetId="4" hidden="1">#REF!</definedName>
    <definedName name="BEx3OWKRCQ64AMBOB45C7OZOIL99" localSheetId="8" hidden="1">#REF!</definedName>
    <definedName name="BEx3OWKRCQ64AMBOB45C7OZOIL99" localSheetId="14" hidden="1">#REF!</definedName>
    <definedName name="BEx3OWKRCQ64AMBOB45C7OZOIL99" localSheetId="26" hidden="1">#REF!</definedName>
    <definedName name="BEx3OWKRCQ64AMBOB45C7OZOIL99" localSheetId="13" hidden="1">#REF!</definedName>
    <definedName name="BEx3OWKRCQ64AMBOB45C7OZOIL99" localSheetId="7" hidden="1">#REF!</definedName>
    <definedName name="BEx3OWKRCQ64AMBOB45C7OZOIL99" hidden="1">#REF!</definedName>
    <definedName name="BEx3Q58GA3E2VZFYARH5P3P8STJ3" localSheetId="11" hidden="1">#REF!</definedName>
    <definedName name="BEx3Q58GA3E2VZFYARH5P3P8STJ3" localSheetId="6" hidden="1">#REF!</definedName>
    <definedName name="BEx3Q58GA3E2VZFYARH5P3P8STJ3" localSheetId="5" hidden="1">#REF!</definedName>
    <definedName name="BEx3Q58GA3E2VZFYARH5P3P8STJ3" localSheetId="12" hidden="1">#REF!</definedName>
    <definedName name="BEx3Q58GA3E2VZFYARH5P3P8STJ3" localSheetId="28" hidden="1">#REF!</definedName>
    <definedName name="BEx3Q58GA3E2VZFYARH5P3P8STJ3" localSheetId="3" hidden="1">#REF!</definedName>
    <definedName name="BEx3Q58GA3E2VZFYARH5P3P8STJ3" localSheetId="25" hidden="1">#REF!</definedName>
    <definedName name="BEx3Q58GA3E2VZFYARH5P3P8STJ3" localSheetId="15" hidden="1">#REF!</definedName>
    <definedName name="BEx3Q58GA3E2VZFYARH5P3P8STJ3" localSheetId="4" hidden="1">#REF!</definedName>
    <definedName name="BEx3Q58GA3E2VZFYARH5P3P8STJ3" localSheetId="8" hidden="1">#REF!</definedName>
    <definedName name="BEx3Q58GA3E2VZFYARH5P3P8STJ3" localSheetId="14" hidden="1">#REF!</definedName>
    <definedName name="BEx3Q58GA3E2VZFYARH5P3P8STJ3" localSheetId="26" hidden="1">#REF!</definedName>
    <definedName name="BEx3Q58GA3E2VZFYARH5P3P8STJ3" localSheetId="13" hidden="1">#REF!</definedName>
    <definedName name="BEx3Q58GA3E2VZFYARH5P3P8STJ3" localSheetId="7" hidden="1">#REF!</definedName>
    <definedName name="BEx3Q58GA3E2VZFYARH5P3P8STJ3" hidden="1">#REF!</definedName>
    <definedName name="BEx3QB2RILYEXIROLAFCWQMOJXMN" localSheetId="11" hidden="1">[1]HEADER!#REF!</definedName>
    <definedName name="BEx3QB2RILYEXIROLAFCWQMOJXMN" localSheetId="6" hidden="1">[1]HEADER!#REF!</definedName>
    <definedName name="BEx3QB2RILYEXIROLAFCWQMOJXMN" localSheetId="5" hidden="1">[1]HEADER!#REF!</definedName>
    <definedName name="BEx3QB2RILYEXIROLAFCWQMOJXMN" localSheetId="12" hidden="1">[1]HEADER!#REF!</definedName>
    <definedName name="BEx3QB2RILYEXIROLAFCWQMOJXMN" localSheetId="28" hidden="1">[1]HEADER!#REF!</definedName>
    <definedName name="BEx3QB2RILYEXIROLAFCWQMOJXMN" localSheetId="3" hidden="1">[1]HEADER!#REF!</definedName>
    <definedName name="BEx3QB2RILYEXIROLAFCWQMOJXMN" localSheetId="25" hidden="1">[1]HEADER!#REF!</definedName>
    <definedName name="BEx3QB2RILYEXIROLAFCWQMOJXMN" localSheetId="15" hidden="1">[1]HEADER!#REF!</definedName>
    <definedName name="BEx3QB2RILYEXIROLAFCWQMOJXMN" localSheetId="4" hidden="1">[1]HEADER!#REF!</definedName>
    <definedName name="BEx3QB2RILYEXIROLAFCWQMOJXMN" localSheetId="8" hidden="1">[1]HEADER!#REF!</definedName>
    <definedName name="BEx3QB2RILYEXIROLAFCWQMOJXMN" localSheetId="14" hidden="1">[1]HEADER!#REF!</definedName>
    <definedName name="BEx3QB2RILYEXIROLAFCWQMOJXMN" localSheetId="26" hidden="1">[1]HEADER!#REF!</definedName>
    <definedName name="BEx3QB2RILYEXIROLAFCWQMOJXMN" localSheetId="13" hidden="1">[1]HEADER!#REF!</definedName>
    <definedName name="BEx3QB2RILYEXIROLAFCWQMOJXMN" localSheetId="7" hidden="1">[1]HEADER!#REF!</definedName>
    <definedName name="BEx3QB2RILYEXIROLAFCWQMOJXMN" hidden="1">[1]HEADER!#REF!</definedName>
    <definedName name="BEx3RIJ9LXPXWNF4BFBFA4ILG6AY" localSheetId="11" hidden="1">[1]HEADER!#REF!</definedName>
    <definedName name="BEx3RIJ9LXPXWNF4BFBFA4ILG6AY" localSheetId="6" hidden="1">[1]HEADER!#REF!</definedName>
    <definedName name="BEx3RIJ9LXPXWNF4BFBFA4ILG6AY" localSheetId="5" hidden="1">[1]HEADER!#REF!</definedName>
    <definedName name="BEx3RIJ9LXPXWNF4BFBFA4ILG6AY" localSheetId="12" hidden="1">[1]HEADER!#REF!</definedName>
    <definedName name="BEx3RIJ9LXPXWNF4BFBFA4ILG6AY" localSheetId="28" hidden="1">[1]HEADER!#REF!</definedName>
    <definedName name="BEx3RIJ9LXPXWNF4BFBFA4ILG6AY" localSheetId="3" hidden="1">[1]HEADER!#REF!</definedName>
    <definedName name="BEx3RIJ9LXPXWNF4BFBFA4ILG6AY" localSheetId="25" hidden="1">[1]HEADER!#REF!</definedName>
    <definedName name="BEx3RIJ9LXPXWNF4BFBFA4ILG6AY" localSheetId="15" hidden="1">[1]HEADER!#REF!</definedName>
    <definedName name="BEx3RIJ9LXPXWNF4BFBFA4ILG6AY" localSheetId="4" hidden="1">[1]HEADER!#REF!</definedName>
    <definedName name="BEx3RIJ9LXPXWNF4BFBFA4ILG6AY" localSheetId="8" hidden="1">[1]HEADER!#REF!</definedName>
    <definedName name="BEx3RIJ9LXPXWNF4BFBFA4ILG6AY" localSheetId="14" hidden="1">[1]HEADER!#REF!</definedName>
    <definedName name="BEx3RIJ9LXPXWNF4BFBFA4ILG6AY" localSheetId="26" hidden="1">[1]HEADER!#REF!</definedName>
    <definedName name="BEx3RIJ9LXPXWNF4BFBFA4ILG6AY" localSheetId="13" hidden="1">[1]HEADER!#REF!</definedName>
    <definedName name="BEx3RIJ9LXPXWNF4BFBFA4ILG6AY" localSheetId="7" hidden="1">[1]HEADER!#REF!</definedName>
    <definedName name="BEx3RIJ9LXPXWNF4BFBFA4ILG6AY" hidden="1">[1]HEADER!#REF!</definedName>
    <definedName name="BEx3RZRLU0ALXJEMHH4AUF6XFENE" localSheetId="11" hidden="1">#REF!</definedName>
    <definedName name="BEx3RZRLU0ALXJEMHH4AUF6XFENE" localSheetId="6" hidden="1">#REF!</definedName>
    <definedName name="BEx3RZRLU0ALXJEMHH4AUF6XFENE" localSheetId="5" hidden="1">#REF!</definedName>
    <definedName name="BEx3RZRLU0ALXJEMHH4AUF6XFENE" localSheetId="12" hidden="1">#REF!</definedName>
    <definedName name="BEx3RZRLU0ALXJEMHH4AUF6XFENE" localSheetId="23" hidden="1">#REF!</definedName>
    <definedName name="BEx3RZRLU0ALXJEMHH4AUF6XFENE" localSheetId="28" hidden="1">#REF!</definedName>
    <definedName name="BEx3RZRLU0ALXJEMHH4AUF6XFENE" localSheetId="3" hidden="1">#REF!</definedName>
    <definedName name="BEx3RZRLU0ALXJEMHH4AUF6XFENE" localSheetId="25" hidden="1">#REF!</definedName>
    <definedName name="BEx3RZRLU0ALXJEMHH4AUF6XFENE" localSheetId="21"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14" hidden="1">#REF!</definedName>
    <definedName name="BEx3RZRLU0ALXJEMHH4AUF6XFENE" localSheetId="26" hidden="1">#REF!</definedName>
    <definedName name="BEx3RZRLU0ALXJEMHH4AUF6XFENE" localSheetId="13" hidden="1">#REF!</definedName>
    <definedName name="BEx3RZRLU0ALXJEMHH4AUF6XFENE" localSheetId="7" hidden="1">#REF!</definedName>
    <definedName name="BEx3RZRLU0ALXJEMHH4AUF6XFENE" hidden="1">#REF!</definedName>
    <definedName name="BEx3T0BXISY2B5ITPCUSXFK8Z2T0" localSheetId="11" hidden="1">#REF!</definedName>
    <definedName name="BEx3T0BXISY2B5ITPCUSXFK8Z2T0" localSheetId="6" hidden="1">#REF!</definedName>
    <definedName name="BEx3T0BXISY2B5ITPCUSXFK8Z2T0" localSheetId="5" hidden="1">#REF!</definedName>
    <definedName name="BEx3T0BXISY2B5ITPCUSXFK8Z2T0" localSheetId="12" hidden="1">#REF!</definedName>
    <definedName name="BEx3T0BXISY2B5ITPCUSXFK8Z2T0" localSheetId="28" hidden="1">#REF!</definedName>
    <definedName name="BEx3T0BXISY2B5ITPCUSXFK8Z2T0" localSheetId="3" hidden="1">#REF!</definedName>
    <definedName name="BEx3T0BXISY2B5ITPCUSXFK8Z2T0" localSheetId="25" hidden="1">#REF!</definedName>
    <definedName name="BEx3T0BXISY2B5ITPCUSXFK8Z2T0" localSheetId="15" hidden="1">#REF!</definedName>
    <definedName name="BEx3T0BXISY2B5ITPCUSXFK8Z2T0" localSheetId="4" hidden="1">#REF!</definedName>
    <definedName name="BEx3T0BXISY2B5ITPCUSXFK8Z2T0" localSheetId="8" hidden="1">#REF!</definedName>
    <definedName name="BEx3T0BXISY2B5ITPCUSXFK8Z2T0" localSheetId="14" hidden="1">#REF!</definedName>
    <definedName name="BEx3T0BXISY2B5ITPCUSXFK8Z2T0" localSheetId="26" hidden="1">#REF!</definedName>
    <definedName name="BEx3T0BXISY2B5ITPCUSXFK8Z2T0" localSheetId="13" hidden="1">#REF!</definedName>
    <definedName name="BEx3T0BXISY2B5ITPCUSXFK8Z2T0" localSheetId="7" hidden="1">#REF!</definedName>
    <definedName name="BEx3T0BXISY2B5ITPCUSXFK8Z2T0" hidden="1">#REF!</definedName>
    <definedName name="BEx3T0H8MRQCYUG4XJPAPPP1ALFR" localSheetId="11" hidden="1">#REF!</definedName>
    <definedName name="BEx3T0H8MRQCYUG4XJPAPPP1ALFR" localSheetId="6" hidden="1">#REF!</definedName>
    <definedName name="BEx3T0H8MRQCYUG4XJPAPPP1ALFR" localSheetId="5" hidden="1">#REF!</definedName>
    <definedName name="BEx3T0H8MRQCYUG4XJPAPPP1ALFR" localSheetId="12" hidden="1">#REF!</definedName>
    <definedName name="BEx3T0H8MRQCYUG4XJPAPPP1ALFR" localSheetId="28" hidden="1">#REF!</definedName>
    <definedName name="BEx3T0H8MRQCYUG4XJPAPPP1ALFR" localSheetId="3" hidden="1">#REF!</definedName>
    <definedName name="BEx3T0H8MRQCYUG4XJPAPPP1ALFR" localSheetId="25" hidden="1">#REF!</definedName>
    <definedName name="BEx3T0H8MRQCYUG4XJPAPPP1ALFR" localSheetId="15" hidden="1">#REF!</definedName>
    <definedName name="BEx3T0H8MRQCYUG4XJPAPPP1ALFR" localSheetId="4" hidden="1">#REF!</definedName>
    <definedName name="BEx3T0H8MRQCYUG4XJPAPPP1ALFR" localSheetId="8" hidden="1">#REF!</definedName>
    <definedName name="BEx3T0H8MRQCYUG4XJPAPPP1ALFR" localSheetId="14" hidden="1">#REF!</definedName>
    <definedName name="BEx3T0H8MRQCYUG4XJPAPPP1ALFR" localSheetId="26" hidden="1">#REF!</definedName>
    <definedName name="BEx3T0H8MRQCYUG4XJPAPPP1ALFR" localSheetId="13" hidden="1">#REF!</definedName>
    <definedName name="BEx3T0H8MRQCYUG4XJPAPPP1ALFR" localSheetId="7" hidden="1">#REF!</definedName>
    <definedName name="BEx3T0H8MRQCYUG4XJPAPPP1ALFR" hidden="1">#REF!</definedName>
    <definedName name="BEx3T3XEKJ0I8634YNR6MPN3OBQL" localSheetId="11" hidden="1">[1]HEADER!#REF!</definedName>
    <definedName name="BEx3T3XEKJ0I8634YNR6MPN3OBQL" localSheetId="6" hidden="1">[1]HEADER!#REF!</definedName>
    <definedName name="BEx3T3XEKJ0I8634YNR6MPN3OBQL" localSheetId="5" hidden="1">[1]HEADER!#REF!</definedName>
    <definedName name="BEx3T3XEKJ0I8634YNR6MPN3OBQL" localSheetId="12" hidden="1">[1]HEADER!#REF!</definedName>
    <definedName name="BEx3T3XEKJ0I8634YNR6MPN3OBQL" localSheetId="28" hidden="1">[1]HEADER!#REF!</definedName>
    <definedName name="BEx3T3XEKJ0I8634YNR6MPN3OBQL" localSheetId="3" hidden="1">[1]HEADER!#REF!</definedName>
    <definedName name="BEx3T3XEKJ0I8634YNR6MPN3OBQL" localSheetId="25" hidden="1">[1]HEADER!#REF!</definedName>
    <definedName name="BEx3T3XEKJ0I8634YNR6MPN3OBQL" localSheetId="15" hidden="1">[1]HEADER!#REF!</definedName>
    <definedName name="BEx3T3XEKJ0I8634YNR6MPN3OBQL" localSheetId="4" hidden="1">[1]HEADER!#REF!</definedName>
    <definedName name="BEx3T3XEKJ0I8634YNR6MPN3OBQL" localSheetId="8" hidden="1">[1]HEADER!#REF!</definedName>
    <definedName name="BEx3T3XEKJ0I8634YNR6MPN3OBQL" localSheetId="14" hidden="1">[1]HEADER!#REF!</definedName>
    <definedName name="BEx3T3XEKJ0I8634YNR6MPN3OBQL" localSheetId="26" hidden="1">[1]HEADER!#REF!</definedName>
    <definedName name="BEx3T3XEKJ0I8634YNR6MPN3OBQL" localSheetId="13" hidden="1">[1]HEADER!#REF!</definedName>
    <definedName name="BEx3T3XEKJ0I8634YNR6MPN3OBQL" localSheetId="7" hidden="1">[1]HEADER!#REF!</definedName>
    <definedName name="BEx3T3XEKJ0I8634YNR6MPN3OBQL" hidden="1">[1]HEADER!#REF!</definedName>
    <definedName name="BEx3TN998DP2QT7Y11HQ294YGUM6" localSheetId="11" hidden="1">#REF!</definedName>
    <definedName name="BEx3TN998DP2QT7Y11HQ294YGUM6" localSheetId="6" hidden="1">#REF!</definedName>
    <definedName name="BEx3TN998DP2QT7Y11HQ294YGUM6" localSheetId="5" hidden="1">#REF!</definedName>
    <definedName name="BEx3TN998DP2QT7Y11HQ294YGUM6" localSheetId="12" hidden="1">#REF!</definedName>
    <definedName name="BEx3TN998DP2QT7Y11HQ294YGUM6" localSheetId="23" hidden="1">#REF!</definedName>
    <definedName name="BEx3TN998DP2QT7Y11HQ294YGUM6" localSheetId="28" hidden="1">#REF!</definedName>
    <definedName name="BEx3TN998DP2QT7Y11HQ294YGUM6" localSheetId="3" hidden="1">#REF!</definedName>
    <definedName name="BEx3TN998DP2QT7Y11HQ294YGUM6" localSheetId="25" hidden="1">#REF!</definedName>
    <definedName name="BEx3TN998DP2QT7Y11HQ294YGUM6" localSheetId="21"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14" hidden="1">#REF!</definedName>
    <definedName name="BEx3TN998DP2QT7Y11HQ294YGUM6" localSheetId="26" hidden="1">#REF!</definedName>
    <definedName name="BEx3TN998DP2QT7Y11HQ294YGUM6" localSheetId="13" hidden="1">#REF!</definedName>
    <definedName name="BEx3TN998DP2QT7Y11HQ294YGUM6" localSheetId="7" hidden="1">#REF!</definedName>
    <definedName name="BEx3TN998DP2QT7Y11HQ294YGUM6" hidden="1">#REF!</definedName>
    <definedName name="BEx57SA75AY5JB247DBW1TQSKLZ9" localSheetId="11" hidden="1">#REF!</definedName>
    <definedName name="BEx57SA75AY5JB247DBW1TQSKLZ9" localSheetId="6" hidden="1">#REF!</definedName>
    <definedName name="BEx57SA75AY5JB247DBW1TQSKLZ9" localSheetId="5" hidden="1">#REF!</definedName>
    <definedName name="BEx57SA75AY5JB247DBW1TQSKLZ9" localSheetId="12" hidden="1">#REF!</definedName>
    <definedName name="BEx57SA75AY5JB247DBW1TQSKLZ9" localSheetId="28" hidden="1">#REF!</definedName>
    <definedName name="BEx57SA75AY5JB247DBW1TQSKLZ9" localSheetId="3" hidden="1">#REF!</definedName>
    <definedName name="BEx57SA75AY5JB247DBW1TQSKLZ9" localSheetId="25" hidden="1">#REF!</definedName>
    <definedName name="BEx57SA75AY5JB247DBW1TQSKLZ9" localSheetId="15" hidden="1">#REF!</definedName>
    <definedName name="BEx57SA75AY5JB247DBW1TQSKLZ9" localSheetId="4" hidden="1">#REF!</definedName>
    <definedName name="BEx57SA75AY5JB247DBW1TQSKLZ9" localSheetId="8" hidden="1">#REF!</definedName>
    <definedName name="BEx57SA75AY5JB247DBW1TQSKLZ9" localSheetId="14" hidden="1">#REF!</definedName>
    <definedName name="BEx57SA75AY5JB247DBW1TQSKLZ9" localSheetId="26" hidden="1">#REF!</definedName>
    <definedName name="BEx57SA75AY5JB247DBW1TQSKLZ9" localSheetId="13" hidden="1">#REF!</definedName>
    <definedName name="BEx57SA75AY5JB247DBW1TQSKLZ9" localSheetId="7" hidden="1">#REF!</definedName>
    <definedName name="BEx57SA75AY5JB247DBW1TQSKLZ9" hidden="1">#REF!</definedName>
    <definedName name="BEx5862HDRKK9A5W951ZPLYGKI4J" localSheetId="11" hidden="1">#REF!</definedName>
    <definedName name="BEx5862HDRKK9A5W951ZPLYGKI4J" localSheetId="6" hidden="1">#REF!</definedName>
    <definedName name="BEx5862HDRKK9A5W951ZPLYGKI4J" localSheetId="5" hidden="1">#REF!</definedName>
    <definedName name="BEx5862HDRKK9A5W951ZPLYGKI4J" localSheetId="12" hidden="1">#REF!</definedName>
    <definedName name="BEx5862HDRKK9A5W951ZPLYGKI4J" localSheetId="28" hidden="1">#REF!</definedName>
    <definedName name="BEx5862HDRKK9A5W951ZPLYGKI4J" localSheetId="3" hidden="1">#REF!</definedName>
    <definedName name="BEx5862HDRKK9A5W951ZPLYGKI4J" localSheetId="25" hidden="1">#REF!</definedName>
    <definedName name="BEx5862HDRKK9A5W951ZPLYGKI4J" localSheetId="15" hidden="1">#REF!</definedName>
    <definedName name="BEx5862HDRKK9A5W951ZPLYGKI4J" localSheetId="4" hidden="1">#REF!</definedName>
    <definedName name="BEx5862HDRKK9A5W951ZPLYGKI4J" localSheetId="8" hidden="1">#REF!</definedName>
    <definedName name="BEx5862HDRKK9A5W951ZPLYGKI4J" localSheetId="14" hidden="1">#REF!</definedName>
    <definedName name="BEx5862HDRKK9A5W951ZPLYGKI4J" localSheetId="26" hidden="1">#REF!</definedName>
    <definedName name="BEx5862HDRKK9A5W951ZPLYGKI4J" localSheetId="13" hidden="1">#REF!</definedName>
    <definedName name="BEx5862HDRKK9A5W951ZPLYGKI4J" localSheetId="7" hidden="1">#REF!</definedName>
    <definedName name="BEx5862HDRKK9A5W951ZPLYGKI4J" hidden="1">#REF!</definedName>
    <definedName name="BEx5AB8S2ZYXI52R896Z9U1669M1" localSheetId="11" hidden="1">#REF!</definedName>
    <definedName name="BEx5AB8S2ZYXI52R896Z9U1669M1" localSheetId="6" hidden="1">#REF!</definedName>
    <definedName name="BEx5AB8S2ZYXI52R896Z9U1669M1" localSheetId="5" hidden="1">#REF!</definedName>
    <definedName name="BEx5AB8S2ZYXI52R896Z9U1669M1" localSheetId="12" hidden="1">#REF!</definedName>
    <definedName name="BEx5AB8S2ZYXI52R896Z9U1669M1" localSheetId="28" hidden="1">#REF!</definedName>
    <definedName name="BEx5AB8S2ZYXI52R896Z9U1669M1" localSheetId="3" hidden="1">#REF!</definedName>
    <definedName name="BEx5AB8S2ZYXI52R896Z9U1669M1" localSheetId="25" hidden="1">#REF!</definedName>
    <definedName name="BEx5AB8S2ZYXI52R896Z9U1669M1" localSheetId="15" hidden="1">#REF!</definedName>
    <definedName name="BEx5AB8S2ZYXI52R896Z9U1669M1" localSheetId="4" hidden="1">#REF!</definedName>
    <definedName name="BEx5AB8S2ZYXI52R896Z9U1669M1" localSheetId="8" hidden="1">#REF!</definedName>
    <definedName name="BEx5AB8S2ZYXI52R896Z9U1669M1" localSheetId="14" hidden="1">#REF!</definedName>
    <definedName name="BEx5AB8S2ZYXI52R896Z9U1669M1" localSheetId="26" hidden="1">#REF!</definedName>
    <definedName name="BEx5AB8S2ZYXI52R896Z9U1669M1" localSheetId="13" hidden="1">#REF!</definedName>
    <definedName name="BEx5AB8S2ZYXI52R896Z9U1669M1" localSheetId="7" hidden="1">#REF!</definedName>
    <definedName name="BEx5AB8S2ZYXI52R896Z9U1669M1" hidden="1">#REF!</definedName>
    <definedName name="BEx5AGHHEZYG9FF0SY884LUQIFFT" localSheetId="11" hidden="1">#REF!</definedName>
    <definedName name="BEx5AGHHEZYG9FF0SY884LUQIFFT" localSheetId="6" hidden="1">#REF!</definedName>
    <definedName name="BEx5AGHHEZYG9FF0SY884LUQIFFT" localSheetId="5" hidden="1">#REF!</definedName>
    <definedName name="BEx5AGHHEZYG9FF0SY884LUQIFFT" localSheetId="12" hidden="1">#REF!</definedName>
    <definedName name="BEx5AGHHEZYG9FF0SY884LUQIFFT" localSheetId="28" hidden="1">#REF!</definedName>
    <definedName name="BEx5AGHHEZYG9FF0SY884LUQIFFT" localSheetId="3" hidden="1">#REF!</definedName>
    <definedName name="BEx5AGHHEZYG9FF0SY884LUQIFFT" localSheetId="25" hidden="1">#REF!</definedName>
    <definedName name="BEx5AGHHEZYG9FF0SY884LUQIFFT" localSheetId="15" hidden="1">#REF!</definedName>
    <definedName name="BEx5AGHHEZYG9FF0SY884LUQIFFT" localSheetId="4" hidden="1">#REF!</definedName>
    <definedName name="BEx5AGHHEZYG9FF0SY884LUQIFFT" localSheetId="8" hidden="1">#REF!</definedName>
    <definedName name="BEx5AGHHEZYG9FF0SY884LUQIFFT" localSheetId="14" hidden="1">#REF!</definedName>
    <definedName name="BEx5AGHHEZYG9FF0SY884LUQIFFT" localSheetId="26" hidden="1">#REF!</definedName>
    <definedName name="BEx5AGHHEZYG9FF0SY884LUQIFFT" localSheetId="13" hidden="1">#REF!</definedName>
    <definedName name="BEx5AGHHEZYG9FF0SY884LUQIFFT" localSheetId="7" hidden="1">#REF!</definedName>
    <definedName name="BEx5AGHHEZYG9FF0SY884LUQIFFT" hidden="1">#REF!</definedName>
    <definedName name="BEx5C7KO889DNC9OX2RFJT8X97OC" localSheetId="11" hidden="1">#REF!</definedName>
    <definedName name="BEx5C7KO889DNC9OX2RFJT8X97OC" localSheetId="6" hidden="1">#REF!</definedName>
    <definedName name="BEx5C7KO889DNC9OX2RFJT8X97OC" localSheetId="5" hidden="1">#REF!</definedName>
    <definedName name="BEx5C7KO889DNC9OX2RFJT8X97OC" localSheetId="12" hidden="1">#REF!</definedName>
    <definedName name="BEx5C7KO889DNC9OX2RFJT8X97OC" localSheetId="28" hidden="1">#REF!</definedName>
    <definedName name="BEx5C7KO889DNC9OX2RFJT8X97OC" localSheetId="3" hidden="1">#REF!</definedName>
    <definedName name="BEx5C7KO889DNC9OX2RFJT8X97OC" localSheetId="25" hidden="1">#REF!</definedName>
    <definedName name="BEx5C7KO889DNC9OX2RFJT8X97OC" localSheetId="15" hidden="1">#REF!</definedName>
    <definedName name="BEx5C7KO889DNC9OX2RFJT8X97OC" localSheetId="4" hidden="1">#REF!</definedName>
    <definedName name="BEx5C7KO889DNC9OX2RFJT8X97OC" localSheetId="8" hidden="1">#REF!</definedName>
    <definedName name="BEx5C7KO889DNC9OX2RFJT8X97OC" localSheetId="14" hidden="1">#REF!</definedName>
    <definedName name="BEx5C7KO889DNC9OX2RFJT8X97OC" localSheetId="26" hidden="1">#REF!</definedName>
    <definedName name="BEx5C7KO889DNC9OX2RFJT8X97OC" localSheetId="13" hidden="1">#REF!</definedName>
    <definedName name="BEx5C7KO889DNC9OX2RFJT8X97OC" localSheetId="7" hidden="1">#REF!</definedName>
    <definedName name="BEx5C7KO889DNC9OX2RFJT8X97OC" hidden="1">#REF!</definedName>
    <definedName name="BEx5D6N1N8R3N5P6KF3KQCG36HE5" localSheetId="11" hidden="1">#REF!</definedName>
    <definedName name="BEx5D6N1N8R3N5P6KF3KQCG36HE5" localSheetId="6" hidden="1">#REF!</definedName>
    <definedName name="BEx5D6N1N8R3N5P6KF3KQCG36HE5" localSheetId="5" hidden="1">#REF!</definedName>
    <definedName name="BEx5D6N1N8R3N5P6KF3KQCG36HE5" localSheetId="12" hidden="1">#REF!</definedName>
    <definedName name="BEx5D6N1N8R3N5P6KF3KQCG36HE5" localSheetId="28" hidden="1">#REF!</definedName>
    <definedName name="BEx5D6N1N8R3N5P6KF3KQCG36HE5" localSheetId="3" hidden="1">#REF!</definedName>
    <definedName name="BEx5D6N1N8R3N5P6KF3KQCG36HE5" localSheetId="25" hidden="1">#REF!</definedName>
    <definedName name="BEx5D6N1N8R3N5P6KF3KQCG36HE5" localSheetId="15" hidden="1">#REF!</definedName>
    <definedName name="BEx5D6N1N8R3N5P6KF3KQCG36HE5" localSheetId="4" hidden="1">#REF!</definedName>
    <definedName name="BEx5D6N1N8R3N5P6KF3KQCG36HE5" localSheetId="8" hidden="1">#REF!</definedName>
    <definedName name="BEx5D6N1N8R3N5P6KF3KQCG36HE5" localSheetId="14" hidden="1">#REF!</definedName>
    <definedName name="BEx5D6N1N8R3N5P6KF3KQCG36HE5" localSheetId="26" hidden="1">#REF!</definedName>
    <definedName name="BEx5D6N1N8R3N5P6KF3KQCG36HE5" localSheetId="13" hidden="1">#REF!</definedName>
    <definedName name="BEx5D6N1N8R3N5P6KF3KQCG36HE5" localSheetId="7" hidden="1">#REF!</definedName>
    <definedName name="BEx5D6N1N8R3N5P6KF3KQCG36HE5" hidden="1">#REF!</definedName>
    <definedName name="BEx5DCHCU9JR9EVSNYZ48ATUI5WX" localSheetId="11" hidden="1">#REF!</definedName>
    <definedName name="BEx5DCHCU9JR9EVSNYZ48ATUI5WX" localSheetId="6" hidden="1">#REF!</definedName>
    <definedName name="BEx5DCHCU9JR9EVSNYZ48ATUI5WX" localSheetId="5" hidden="1">#REF!</definedName>
    <definedName name="BEx5DCHCU9JR9EVSNYZ48ATUI5WX" localSheetId="12" hidden="1">#REF!</definedName>
    <definedName name="BEx5DCHCU9JR9EVSNYZ48ATUI5WX" localSheetId="28" hidden="1">#REF!</definedName>
    <definedName name="BEx5DCHCU9JR9EVSNYZ48ATUI5WX" localSheetId="3" hidden="1">#REF!</definedName>
    <definedName name="BEx5DCHCU9JR9EVSNYZ48ATUI5WX" localSheetId="25" hidden="1">#REF!</definedName>
    <definedName name="BEx5DCHCU9JR9EVSNYZ48ATUI5WX" localSheetId="15" hidden="1">#REF!</definedName>
    <definedName name="BEx5DCHCU9JR9EVSNYZ48ATUI5WX" localSheetId="4" hidden="1">#REF!</definedName>
    <definedName name="BEx5DCHCU9JR9EVSNYZ48ATUI5WX" localSheetId="8" hidden="1">#REF!</definedName>
    <definedName name="BEx5DCHCU9JR9EVSNYZ48ATUI5WX" localSheetId="14" hidden="1">#REF!</definedName>
    <definedName name="BEx5DCHCU9JR9EVSNYZ48ATUI5WX" localSheetId="26" hidden="1">#REF!</definedName>
    <definedName name="BEx5DCHCU9JR9EVSNYZ48ATUI5WX" localSheetId="13" hidden="1">#REF!</definedName>
    <definedName name="BEx5DCHCU9JR9EVSNYZ48ATUI5WX" localSheetId="7" hidden="1">#REF!</definedName>
    <definedName name="BEx5DCHCU9JR9EVSNYZ48ATUI5WX" hidden="1">#REF!</definedName>
    <definedName name="BEx5DFMPS5X96RJDOCJY23G0L5T4" localSheetId="11" hidden="1">#REF!</definedName>
    <definedName name="BEx5DFMPS5X96RJDOCJY23G0L5T4" localSheetId="6" hidden="1">#REF!</definedName>
    <definedName name="BEx5DFMPS5X96RJDOCJY23G0L5T4" localSheetId="5" hidden="1">#REF!</definedName>
    <definedName name="BEx5DFMPS5X96RJDOCJY23G0L5T4" localSheetId="12" hidden="1">#REF!</definedName>
    <definedName name="BEx5DFMPS5X96RJDOCJY23G0L5T4" localSheetId="28" hidden="1">#REF!</definedName>
    <definedName name="BEx5DFMPS5X96RJDOCJY23G0L5T4" localSheetId="3" hidden="1">#REF!</definedName>
    <definedName name="BEx5DFMPS5X96RJDOCJY23G0L5T4" localSheetId="25" hidden="1">#REF!</definedName>
    <definedName name="BEx5DFMPS5X96RJDOCJY23G0L5T4" localSheetId="15" hidden="1">#REF!</definedName>
    <definedName name="BEx5DFMPS5X96RJDOCJY23G0L5T4" localSheetId="4" hidden="1">#REF!</definedName>
    <definedName name="BEx5DFMPS5X96RJDOCJY23G0L5T4" localSheetId="8" hidden="1">#REF!</definedName>
    <definedName name="BEx5DFMPS5X96RJDOCJY23G0L5T4" localSheetId="14" hidden="1">#REF!</definedName>
    <definedName name="BEx5DFMPS5X96RJDOCJY23G0L5T4" localSheetId="26" hidden="1">#REF!</definedName>
    <definedName name="BEx5DFMPS5X96RJDOCJY23G0L5T4" localSheetId="13" hidden="1">#REF!</definedName>
    <definedName name="BEx5DFMPS5X96RJDOCJY23G0L5T4" localSheetId="7" hidden="1">#REF!</definedName>
    <definedName name="BEx5DFMPS5X96RJDOCJY23G0L5T4" hidden="1">#REF!</definedName>
    <definedName name="BEx5DYYLHKHCNBKMYSP0TUJ1QSJQ" localSheetId="11" hidden="1">#REF!</definedName>
    <definedName name="BEx5DYYLHKHCNBKMYSP0TUJ1QSJQ" localSheetId="6" hidden="1">#REF!</definedName>
    <definedName name="BEx5DYYLHKHCNBKMYSP0TUJ1QSJQ" localSheetId="5" hidden="1">#REF!</definedName>
    <definedName name="BEx5DYYLHKHCNBKMYSP0TUJ1QSJQ" localSheetId="12" hidden="1">#REF!</definedName>
    <definedName name="BEx5DYYLHKHCNBKMYSP0TUJ1QSJQ" localSheetId="28" hidden="1">#REF!</definedName>
    <definedName name="BEx5DYYLHKHCNBKMYSP0TUJ1QSJQ" localSheetId="3" hidden="1">#REF!</definedName>
    <definedName name="BEx5DYYLHKHCNBKMYSP0TUJ1QSJQ" localSheetId="25" hidden="1">#REF!</definedName>
    <definedName name="BEx5DYYLHKHCNBKMYSP0TUJ1QSJQ" localSheetId="15" hidden="1">#REF!</definedName>
    <definedName name="BEx5DYYLHKHCNBKMYSP0TUJ1QSJQ" localSheetId="4" hidden="1">#REF!</definedName>
    <definedName name="BEx5DYYLHKHCNBKMYSP0TUJ1QSJQ" localSheetId="8" hidden="1">#REF!</definedName>
    <definedName name="BEx5DYYLHKHCNBKMYSP0TUJ1QSJQ" localSheetId="14" hidden="1">#REF!</definedName>
    <definedName name="BEx5DYYLHKHCNBKMYSP0TUJ1QSJQ" localSheetId="26" hidden="1">#REF!</definedName>
    <definedName name="BEx5DYYLHKHCNBKMYSP0TUJ1QSJQ" localSheetId="13" hidden="1">#REF!</definedName>
    <definedName name="BEx5DYYLHKHCNBKMYSP0TUJ1QSJQ" localSheetId="7" hidden="1">#REF!</definedName>
    <definedName name="BEx5DYYLHKHCNBKMYSP0TUJ1QSJQ" hidden="1">#REF!</definedName>
    <definedName name="BEx5EB8X1QMUK8A3RJA0NR2IFEF8" localSheetId="11" hidden="1">#REF!</definedName>
    <definedName name="BEx5EB8X1QMUK8A3RJA0NR2IFEF8" localSheetId="6" hidden="1">#REF!</definedName>
    <definedName name="BEx5EB8X1QMUK8A3RJA0NR2IFEF8" localSheetId="5" hidden="1">#REF!</definedName>
    <definedName name="BEx5EB8X1QMUK8A3RJA0NR2IFEF8" localSheetId="12" hidden="1">#REF!</definedName>
    <definedName name="BEx5EB8X1QMUK8A3RJA0NR2IFEF8" localSheetId="28" hidden="1">#REF!</definedName>
    <definedName name="BEx5EB8X1QMUK8A3RJA0NR2IFEF8" localSheetId="3" hidden="1">#REF!</definedName>
    <definedName name="BEx5EB8X1QMUK8A3RJA0NR2IFEF8" localSheetId="25" hidden="1">#REF!</definedName>
    <definedName name="BEx5EB8X1QMUK8A3RJA0NR2IFEF8" localSheetId="15" hidden="1">#REF!</definedName>
    <definedName name="BEx5EB8X1QMUK8A3RJA0NR2IFEF8" localSheetId="4" hidden="1">#REF!</definedName>
    <definedName name="BEx5EB8X1QMUK8A3RJA0NR2IFEF8" localSheetId="8" hidden="1">#REF!</definedName>
    <definedName name="BEx5EB8X1QMUK8A3RJA0NR2IFEF8" localSheetId="14" hidden="1">#REF!</definedName>
    <definedName name="BEx5EB8X1QMUK8A3RJA0NR2IFEF8" localSheetId="26" hidden="1">#REF!</definedName>
    <definedName name="BEx5EB8X1QMUK8A3RJA0NR2IFEF8" localSheetId="13" hidden="1">#REF!</definedName>
    <definedName name="BEx5EB8X1QMUK8A3RJA0NR2IFEF8" localSheetId="7" hidden="1">#REF!</definedName>
    <definedName name="BEx5EB8X1QMUK8A3RJA0NR2IFEF8" hidden="1">#REF!</definedName>
    <definedName name="BEx5EOA86ZTLBOBQ6O0SRXWP9S7C" localSheetId="11" hidden="1">#REF!</definedName>
    <definedName name="BEx5EOA86ZTLBOBQ6O0SRXWP9S7C" localSheetId="6" hidden="1">#REF!</definedName>
    <definedName name="BEx5EOA86ZTLBOBQ6O0SRXWP9S7C" localSheetId="5" hidden="1">#REF!</definedName>
    <definedName name="BEx5EOA86ZTLBOBQ6O0SRXWP9S7C" localSheetId="12" hidden="1">#REF!</definedName>
    <definedName name="BEx5EOA86ZTLBOBQ6O0SRXWP9S7C" localSheetId="28" hidden="1">#REF!</definedName>
    <definedName name="BEx5EOA86ZTLBOBQ6O0SRXWP9S7C" localSheetId="3" hidden="1">#REF!</definedName>
    <definedName name="BEx5EOA86ZTLBOBQ6O0SRXWP9S7C" localSheetId="25" hidden="1">#REF!</definedName>
    <definedName name="BEx5EOA86ZTLBOBQ6O0SRXWP9S7C" localSheetId="15" hidden="1">#REF!</definedName>
    <definedName name="BEx5EOA86ZTLBOBQ6O0SRXWP9S7C" localSheetId="4" hidden="1">#REF!</definedName>
    <definedName name="BEx5EOA86ZTLBOBQ6O0SRXWP9S7C" localSheetId="8" hidden="1">#REF!</definedName>
    <definedName name="BEx5EOA86ZTLBOBQ6O0SRXWP9S7C" localSheetId="14" hidden="1">#REF!</definedName>
    <definedName name="BEx5EOA86ZTLBOBQ6O0SRXWP9S7C" localSheetId="26" hidden="1">#REF!</definedName>
    <definedName name="BEx5EOA86ZTLBOBQ6O0SRXWP9S7C" localSheetId="13" hidden="1">#REF!</definedName>
    <definedName name="BEx5EOA86ZTLBOBQ6O0SRXWP9S7C" localSheetId="7" hidden="1">#REF!</definedName>
    <definedName name="BEx5EOA86ZTLBOBQ6O0SRXWP9S7C" hidden="1">#REF!</definedName>
    <definedName name="BEx5EYMIRHIZXOWMET7JJ918MHW4" localSheetId="11" hidden="1">#REF!</definedName>
    <definedName name="BEx5EYMIRHIZXOWMET7JJ918MHW4" localSheetId="6" hidden="1">#REF!</definedName>
    <definedName name="BEx5EYMIRHIZXOWMET7JJ918MHW4" localSheetId="5" hidden="1">#REF!</definedName>
    <definedName name="BEx5EYMIRHIZXOWMET7JJ918MHW4" localSheetId="12" hidden="1">#REF!</definedName>
    <definedName name="BEx5EYMIRHIZXOWMET7JJ918MHW4" localSheetId="28" hidden="1">#REF!</definedName>
    <definedName name="BEx5EYMIRHIZXOWMET7JJ918MHW4" localSheetId="3" hidden="1">#REF!</definedName>
    <definedName name="BEx5EYMIRHIZXOWMET7JJ918MHW4" localSheetId="25" hidden="1">#REF!</definedName>
    <definedName name="BEx5EYMIRHIZXOWMET7JJ918MHW4" localSheetId="15" hidden="1">#REF!</definedName>
    <definedName name="BEx5EYMIRHIZXOWMET7JJ918MHW4" localSheetId="4" hidden="1">#REF!</definedName>
    <definedName name="BEx5EYMIRHIZXOWMET7JJ918MHW4" localSheetId="8" hidden="1">#REF!</definedName>
    <definedName name="BEx5EYMIRHIZXOWMET7JJ918MHW4" localSheetId="14" hidden="1">#REF!</definedName>
    <definedName name="BEx5EYMIRHIZXOWMET7JJ918MHW4" localSheetId="26" hidden="1">#REF!</definedName>
    <definedName name="BEx5EYMIRHIZXOWMET7JJ918MHW4" localSheetId="13" hidden="1">#REF!</definedName>
    <definedName name="BEx5EYMIRHIZXOWMET7JJ918MHW4" localSheetId="7" hidden="1">#REF!</definedName>
    <definedName name="BEx5EYMIRHIZXOWMET7JJ918MHW4" hidden="1">#REF!</definedName>
    <definedName name="BEx5F1BNSJ89ROV8TQB9SLLMELUX" localSheetId="11" hidden="1">#REF!</definedName>
    <definedName name="BEx5F1BNSJ89ROV8TQB9SLLMELUX" localSheetId="6" hidden="1">#REF!</definedName>
    <definedName name="BEx5F1BNSJ89ROV8TQB9SLLMELUX" localSheetId="5" hidden="1">#REF!</definedName>
    <definedName name="BEx5F1BNSJ89ROV8TQB9SLLMELUX" localSheetId="12" hidden="1">#REF!</definedName>
    <definedName name="BEx5F1BNSJ89ROV8TQB9SLLMELUX" localSheetId="28" hidden="1">#REF!</definedName>
    <definedName name="BEx5F1BNSJ89ROV8TQB9SLLMELUX" localSheetId="3" hidden="1">#REF!</definedName>
    <definedName name="BEx5F1BNSJ89ROV8TQB9SLLMELUX" localSheetId="25" hidden="1">#REF!</definedName>
    <definedName name="BEx5F1BNSJ89ROV8TQB9SLLMELUX" localSheetId="15" hidden="1">#REF!</definedName>
    <definedName name="BEx5F1BNSJ89ROV8TQB9SLLMELUX" localSheetId="4" hidden="1">#REF!</definedName>
    <definedName name="BEx5F1BNSJ89ROV8TQB9SLLMELUX" localSheetId="8" hidden="1">#REF!</definedName>
    <definedName name="BEx5F1BNSJ89ROV8TQB9SLLMELUX" localSheetId="14" hidden="1">#REF!</definedName>
    <definedName name="BEx5F1BNSJ89ROV8TQB9SLLMELUX" localSheetId="26" hidden="1">#REF!</definedName>
    <definedName name="BEx5F1BNSJ89ROV8TQB9SLLMELUX" localSheetId="13" hidden="1">#REF!</definedName>
    <definedName name="BEx5F1BNSJ89ROV8TQB9SLLMELUX" localSheetId="7" hidden="1">#REF!</definedName>
    <definedName name="BEx5F1BNSJ89ROV8TQB9SLLMELUX" hidden="1">#REF!</definedName>
    <definedName name="BEx5F5D7Z3AZ3S9IXH1FODWIBR68" localSheetId="11" hidden="1">#REF!</definedName>
    <definedName name="BEx5F5D7Z3AZ3S9IXH1FODWIBR68" localSheetId="6" hidden="1">#REF!</definedName>
    <definedName name="BEx5F5D7Z3AZ3S9IXH1FODWIBR68" localSheetId="5" hidden="1">#REF!</definedName>
    <definedName name="BEx5F5D7Z3AZ3S9IXH1FODWIBR68" localSheetId="12" hidden="1">#REF!</definedName>
    <definedName name="BEx5F5D7Z3AZ3S9IXH1FODWIBR68" localSheetId="28" hidden="1">#REF!</definedName>
    <definedName name="BEx5F5D7Z3AZ3S9IXH1FODWIBR68" localSheetId="3" hidden="1">#REF!</definedName>
    <definedName name="BEx5F5D7Z3AZ3S9IXH1FODWIBR68" localSheetId="25" hidden="1">#REF!</definedName>
    <definedName name="BEx5F5D7Z3AZ3S9IXH1FODWIBR68" localSheetId="15" hidden="1">#REF!</definedName>
    <definedName name="BEx5F5D7Z3AZ3S9IXH1FODWIBR68" localSheetId="4" hidden="1">#REF!</definedName>
    <definedName name="BEx5F5D7Z3AZ3S9IXH1FODWIBR68" localSheetId="8" hidden="1">#REF!</definedName>
    <definedName name="BEx5F5D7Z3AZ3S9IXH1FODWIBR68" localSheetId="14" hidden="1">#REF!</definedName>
    <definedName name="BEx5F5D7Z3AZ3S9IXH1FODWIBR68" localSheetId="26" hidden="1">#REF!</definedName>
    <definedName name="BEx5F5D7Z3AZ3S9IXH1FODWIBR68" localSheetId="13" hidden="1">#REF!</definedName>
    <definedName name="BEx5F5D7Z3AZ3S9IXH1FODWIBR68" localSheetId="7" hidden="1">#REF!</definedName>
    <definedName name="BEx5F5D7Z3AZ3S9IXH1FODWIBR68" hidden="1">#REF!</definedName>
    <definedName name="BEx5FLEEMZW7NUQC8NSY6T2A2Z59" localSheetId="11" hidden="1">#REF!</definedName>
    <definedName name="BEx5FLEEMZW7NUQC8NSY6T2A2Z59" localSheetId="6" hidden="1">#REF!</definedName>
    <definedName name="BEx5FLEEMZW7NUQC8NSY6T2A2Z59" localSheetId="5" hidden="1">#REF!</definedName>
    <definedName name="BEx5FLEEMZW7NUQC8NSY6T2A2Z59" localSheetId="12" hidden="1">#REF!</definedName>
    <definedName name="BEx5FLEEMZW7NUQC8NSY6T2A2Z59" localSheetId="28" hidden="1">#REF!</definedName>
    <definedName name="BEx5FLEEMZW7NUQC8NSY6T2A2Z59" localSheetId="3" hidden="1">#REF!</definedName>
    <definedName name="BEx5FLEEMZW7NUQC8NSY6T2A2Z59" localSheetId="25" hidden="1">#REF!</definedName>
    <definedName name="BEx5FLEEMZW7NUQC8NSY6T2A2Z59" localSheetId="15" hidden="1">#REF!</definedName>
    <definedName name="BEx5FLEEMZW7NUQC8NSY6T2A2Z59" localSheetId="4" hidden="1">#REF!</definedName>
    <definedName name="BEx5FLEEMZW7NUQC8NSY6T2A2Z59" localSheetId="8" hidden="1">#REF!</definedName>
    <definedName name="BEx5FLEEMZW7NUQC8NSY6T2A2Z59" localSheetId="14" hidden="1">#REF!</definedName>
    <definedName name="BEx5FLEEMZW7NUQC8NSY6T2A2Z59" localSheetId="26" hidden="1">#REF!</definedName>
    <definedName name="BEx5FLEEMZW7NUQC8NSY6T2A2Z59" localSheetId="13" hidden="1">#REF!</definedName>
    <definedName name="BEx5FLEEMZW7NUQC8NSY6T2A2Z59" localSheetId="7" hidden="1">#REF!</definedName>
    <definedName name="BEx5FLEEMZW7NUQC8NSY6T2A2Z59" hidden="1">#REF!</definedName>
    <definedName name="BEx5FSW64TA7L06BOFLVWW013BY4" localSheetId="11" hidden="1">#REF!</definedName>
    <definedName name="BEx5FSW64TA7L06BOFLVWW013BY4" localSheetId="6" hidden="1">#REF!</definedName>
    <definedName name="BEx5FSW64TA7L06BOFLVWW013BY4" localSheetId="5" hidden="1">#REF!</definedName>
    <definedName name="BEx5FSW64TA7L06BOFLVWW013BY4" localSheetId="12" hidden="1">#REF!</definedName>
    <definedName name="BEx5FSW64TA7L06BOFLVWW013BY4" localSheetId="28" hidden="1">#REF!</definedName>
    <definedName name="BEx5FSW64TA7L06BOFLVWW013BY4" localSheetId="3" hidden="1">#REF!</definedName>
    <definedName name="BEx5FSW64TA7L06BOFLVWW013BY4" localSheetId="25" hidden="1">#REF!</definedName>
    <definedName name="BEx5FSW64TA7L06BOFLVWW013BY4" localSheetId="15" hidden="1">#REF!</definedName>
    <definedName name="BEx5FSW64TA7L06BOFLVWW013BY4" localSheetId="4" hidden="1">#REF!</definedName>
    <definedName name="BEx5FSW64TA7L06BOFLVWW013BY4" localSheetId="8" hidden="1">#REF!</definedName>
    <definedName name="BEx5FSW64TA7L06BOFLVWW013BY4" localSheetId="14" hidden="1">#REF!</definedName>
    <definedName name="BEx5FSW64TA7L06BOFLVWW013BY4" localSheetId="26" hidden="1">#REF!</definedName>
    <definedName name="BEx5FSW64TA7L06BOFLVWW013BY4" localSheetId="13" hidden="1">#REF!</definedName>
    <definedName name="BEx5FSW64TA7L06BOFLVWW013BY4" localSheetId="7" hidden="1">#REF!</definedName>
    <definedName name="BEx5FSW64TA7L06BOFLVWW013BY4" hidden="1">#REF!</definedName>
    <definedName name="BEx5GTR9OPOVBQ4J2HOD0SU5KWXY" localSheetId="11" hidden="1">#REF!</definedName>
    <definedName name="BEx5GTR9OPOVBQ4J2HOD0SU5KWXY" localSheetId="6" hidden="1">#REF!</definedName>
    <definedName name="BEx5GTR9OPOVBQ4J2HOD0SU5KWXY" localSheetId="5" hidden="1">#REF!</definedName>
    <definedName name="BEx5GTR9OPOVBQ4J2HOD0SU5KWXY" localSheetId="12" hidden="1">#REF!</definedName>
    <definedName name="BEx5GTR9OPOVBQ4J2HOD0SU5KWXY" localSheetId="28" hidden="1">#REF!</definedName>
    <definedName name="BEx5GTR9OPOVBQ4J2HOD0SU5KWXY" localSheetId="3" hidden="1">#REF!</definedName>
    <definedName name="BEx5GTR9OPOVBQ4J2HOD0SU5KWXY" localSheetId="25" hidden="1">#REF!</definedName>
    <definedName name="BEx5GTR9OPOVBQ4J2HOD0SU5KWXY" localSheetId="15" hidden="1">#REF!</definedName>
    <definedName name="BEx5GTR9OPOVBQ4J2HOD0SU5KWXY" localSheetId="4" hidden="1">#REF!</definedName>
    <definedName name="BEx5GTR9OPOVBQ4J2HOD0SU5KWXY" localSheetId="8" hidden="1">#REF!</definedName>
    <definedName name="BEx5GTR9OPOVBQ4J2HOD0SU5KWXY" localSheetId="14" hidden="1">#REF!</definedName>
    <definedName name="BEx5GTR9OPOVBQ4J2HOD0SU5KWXY" localSheetId="26" hidden="1">#REF!</definedName>
    <definedName name="BEx5GTR9OPOVBQ4J2HOD0SU5KWXY" localSheetId="13" hidden="1">#REF!</definedName>
    <definedName name="BEx5GTR9OPOVBQ4J2HOD0SU5KWXY" localSheetId="7" hidden="1">#REF!</definedName>
    <definedName name="BEx5GTR9OPOVBQ4J2HOD0SU5KWXY" hidden="1">#REF!</definedName>
    <definedName name="BEx5I35TILQTCIK986SSI06XGPYY" localSheetId="11" hidden="1">#REF!</definedName>
    <definedName name="BEx5I35TILQTCIK986SSI06XGPYY" localSheetId="6" hidden="1">#REF!</definedName>
    <definedName name="BEx5I35TILQTCIK986SSI06XGPYY" localSheetId="5" hidden="1">#REF!</definedName>
    <definedName name="BEx5I35TILQTCIK986SSI06XGPYY" localSheetId="12" hidden="1">#REF!</definedName>
    <definedName name="BEx5I35TILQTCIK986SSI06XGPYY" localSheetId="28" hidden="1">#REF!</definedName>
    <definedName name="BEx5I35TILQTCIK986SSI06XGPYY" localSheetId="3" hidden="1">#REF!</definedName>
    <definedName name="BEx5I35TILQTCIK986SSI06XGPYY" localSheetId="25" hidden="1">#REF!</definedName>
    <definedName name="BEx5I35TILQTCIK986SSI06XGPYY" localSheetId="15" hidden="1">#REF!</definedName>
    <definedName name="BEx5I35TILQTCIK986SSI06XGPYY" localSheetId="4" hidden="1">#REF!</definedName>
    <definedName name="BEx5I35TILQTCIK986SSI06XGPYY" localSheetId="8" hidden="1">#REF!</definedName>
    <definedName name="BEx5I35TILQTCIK986SSI06XGPYY" localSheetId="14" hidden="1">#REF!</definedName>
    <definedName name="BEx5I35TILQTCIK986SSI06XGPYY" localSheetId="26" hidden="1">#REF!</definedName>
    <definedName name="BEx5I35TILQTCIK986SSI06XGPYY" localSheetId="13" hidden="1">#REF!</definedName>
    <definedName name="BEx5I35TILQTCIK986SSI06XGPYY" localSheetId="7" hidden="1">#REF!</definedName>
    <definedName name="BEx5I35TILQTCIK986SSI06XGPYY" hidden="1">#REF!</definedName>
    <definedName name="BEx5J8TK6J2UGBW37HI2SCFI4O2E" localSheetId="11" hidden="1">#REF!</definedName>
    <definedName name="BEx5J8TK6J2UGBW37HI2SCFI4O2E" localSheetId="6" hidden="1">#REF!</definedName>
    <definedName name="BEx5J8TK6J2UGBW37HI2SCFI4O2E" localSheetId="5" hidden="1">#REF!</definedName>
    <definedName name="BEx5J8TK6J2UGBW37HI2SCFI4O2E" localSheetId="12" hidden="1">#REF!</definedName>
    <definedName name="BEx5J8TK6J2UGBW37HI2SCFI4O2E" localSheetId="28" hidden="1">#REF!</definedName>
    <definedName name="BEx5J8TK6J2UGBW37HI2SCFI4O2E" localSheetId="3" hidden="1">#REF!</definedName>
    <definedName name="BEx5J8TK6J2UGBW37HI2SCFI4O2E" localSheetId="25" hidden="1">#REF!</definedName>
    <definedName name="BEx5J8TK6J2UGBW37HI2SCFI4O2E" localSheetId="15" hidden="1">#REF!</definedName>
    <definedName name="BEx5J8TK6J2UGBW37HI2SCFI4O2E" localSheetId="4" hidden="1">#REF!</definedName>
    <definedName name="BEx5J8TK6J2UGBW37HI2SCFI4O2E" localSheetId="8" hidden="1">#REF!</definedName>
    <definedName name="BEx5J8TK6J2UGBW37HI2SCFI4O2E" localSheetId="14" hidden="1">#REF!</definedName>
    <definedName name="BEx5J8TK6J2UGBW37HI2SCFI4O2E" localSheetId="26" hidden="1">#REF!</definedName>
    <definedName name="BEx5J8TK6J2UGBW37HI2SCFI4O2E" localSheetId="13" hidden="1">#REF!</definedName>
    <definedName name="BEx5J8TK6J2UGBW37HI2SCFI4O2E" localSheetId="7" hidden="1">#REF!</definedName>
    <definedName name="BEx5J8TK6J2UGBW37HI2SCFI4O2E" hidden="1">#REF!</definedName>
    <definedName name="BEx5JB2F8WF84L5FQ69JISMHNTVK" localSheetId="11" hidden="1">#REF!</definedName>
    <definedName name="BEx5JB2F8WF84L5FQ69JISMHNTVK" localSheetId="6" hidden="1">#REF!</definedName>
    <definedName name="BEx5JB2F8WF84L5FQ69JISMHNTVK" localSheetId="5" hidden="1">#REF!</definedName>
    <definedName name="BEx5JB2F8WF84L5FQ69JISMHNTVK" localSheetId="12" hidden="1">#REF!</definedName>
    <definedName name="BEx5JB2F8WF84L5FQ69JISMHNTVK" localSheetId="28" hidden="1">#REF!</definedName>
    <definedName name="BEx5JB2F8WF84L5FQ69JISMHNTVK" localSheetId="3" hidden="1">#REF!</definedName>
    <definedName name="BEx5JB2F8WF84L5FQ69JISMHNTVK" localSheetId="25" hidden="1">#REF!</definedName>
    <definedName name="BEx5JB2F8WF84L5FQ69JISMHNTVK" localSheetId="15" hidden="1">#REF!</definedName>
    <definedName name="BEx5JB2F8WF84L5FQ69JISMHNTVK" localSheetId="4" hidden="1">#REF!</definedName>
    <definedName name="BEx5JB2F8WF84L5FQ69JISMHNTVK" localSheetId="8" hidden="1">#REF!</definedName>
    <definedName name="BEx5JB2F8WF84L5FQ69JISMHNTVK" localSheetId="14" hidden="1">#REF!</definedName>
    <definedName name="BEx5JB2F8WF84L5FQ69JISMHNTVK" localSheetId="26" hidden="1">#REF!</definedName>
    <definedName name="BEx5JB2F8WF84L5FQ69JISMHNTVK" localSheetId="13" hidden="1">#REF!</definedName>
    <definedName name="BEx5JB2F8WF84L5FQ69JISMHNTVK" localSheetId="7" hidden="1">#REF!</definedName>
    <definedName name="BEx5JB2F8WF84L5FQ69JISMHNTVK" hidden="1">#REF!</definedName>
    <definedName name="BEx5KOYSUSMPMB5VLEMHY0ANORN8" localSheetId="11" hidden="1">#REF!</definedName>
    <definedName name="BEx5KOYSUSMPMB5VLEMHY0ANORN8" localSheetId="6" hidden="1">#REF!</definedName>
    <definedName name="BEx5KOYSUSMPMB5VLEMHY0ANORN8" localSheetId="5" hidden="1">#REF!</definedName>
    <definedName name="BEx5KOYSUSMPMB5VLEMHY0ANORN8" localSheetId="12" hidden="1">#REF!</definedName>
    <definedName name="BEx5KOYSUSMPMB5VLEMHY0ANORN8" localSheetId="28" hidden="1">#REF!</definedName>
    <definedName name="BEx5KOYSUSMPMB5VLEMHY0ANORN8" localSheetId="3" hidden="1">#REF!</definedName>
    <definedName name="BEx5KOYSUSMPMB5VLEMHY0ANORN8" localSheetId="25" hidden="1">#REF!</definedName>
    <definedName name="BEx5KOYSUSMPMB5VLEMHY0ANORN8" localSheetId="15" hidden="1">#REF!</definedName>
    <definedName name="BEx5KOYSUSMPMB5VLEMHY0ANORN8" localSheetId="4" hidden="1">#REF!</definedName>
    <definedName name="BEx5KOYSUSMPMB5VLEMHY0ANORN8" localSheetId="8" hidden="1">#REF!</definedName>
    <definedName name="BEx5KOYSUSMPMB5VLEMHY0ANORN8" localSheetId="14" hidden="1">#REF!</definedName>
    <definedName name="BEx5KOYSUSMPMB5VLEMHY0ANORN8" localSheetId="26" hidden="1">#REF!</definedName>
    <definedName name="BEx5KOYSUSMPMB5VLEMHY0ANORN8" localSheetId="13" hidden="1">#REF!</definedName>
    <definedName name="BEx5KOYSUSMPMB5VLEMHY0ANORN8" localSheetId="7" hidden="1">#REF!</definedName>
    <definedName name="BEx5KOYSUSMPMB5VLEMHY0ANORN8" hidden="1">#REF!</definedName>
    <definedName name="BEx5L4JWTG16ALFDQDG17M6J4C0F" localSheetId="11" hidden="1">#REF!</definedName>
    <definedName name="BEx5L4JWTG16ALFDQDG17M6J4C0F" localSheetId="6" hidden="1">#REF!</definedName>
    <definedName name="BEx5L4JWTG16ALFDQDG17M6J4C0F" localSheetId="5" hidden="1">#REF!</definedName>
    <definedName name="BEx5L4JWTG16ALFDQDG17M6J4C0F" localSheetId="12" hidden="1">#REF!</definedName>
    <definedName name="BEx5L4JWTG16ALFDQDG17M6J4C0F" localSheetId="28" hidden="1">#REF!</definedName>
    <definedName name="BEx5L4JWTG16ALFDQDG17M6J4C0F" localSheetId="3" hidden="1">#REF!</definedName>
    <definedName name="BEx5L4JWTG16ALFDQDG17M6J4C0F" localSheetId="25" hidden="1">#REF!</definedName>
    <definedName name="BEx5L4JWTG16ALFDQDG17M6J4C0F" localSheetId="15" hidden="1">#REF!</definedName>
    <definedName name="BEx5L4JWTG16ALFDQDG17M6J4C0F" localSheetId="4" hidden="1">#REF!</definedName>
    <definedName name="BEx5L4JWTG16ALFDQDG17M6J4C0F" localSheetId="8" hidden="1">#REF!</definedName>
    <definedName name="BEx5L4JWTG16ALFDQDG17M6J4C0F" localSheetId="14" hidden="1">#REF!</definedName>
    <definedName name="BEx5L4JWTG16ALFDQDG17M6J4C0F" localSheetId="26" hidden="1">#REF!</definedName>
    <definedName name="BEx5L4JWTG16ALFDQDG17M6J4C0F" localSheetId="13" hidden="1">#REF!</definedName>
    <definedName name="BEx5L4JWTG16ALFDQDG17M6J4C0F" localSheetId="7" hidden="1">#REF!</definedName>
    <definedName name="BEx5L4JWTG16ALFDQDG17M6J4C0F" hidden="1">#REF!</definedName>
    <definedName name="BEx5N4BWM2LYG4WNE87UGZ9BH1I5" localSheetId="11" hidden="1">#REF!</definedName>
    <definedName name="BEx5N4BWM2LYG4WNE87UGZ9BH1I5" localSheetId="6" hidden="1">#REF!</definedName>
    <definedName name="BEx5N4BWM2LYG4WNE87UGZ9BH1I5" localSheetId="5" hidden="1">#REF!</definedName>
    <definedName name="BEx5N4BWM2LYG4WNE87UGZ9BH1I5" localSheetId="12" hidden="1">#REF!</definedName>
    <definedName name="BEx5N4BWM2LYG4WNE87UGZ9BH1I5" localSheetId="28" hidden="1">#REF!</definedName>
    <definedName name="BEx5N4BWM2LYG4WNE87UGZ9BH1I5" localSheetId="3" hidden="1">#REF!</definedName>
    <definedName name="BEx5N4BWM2LYG4WNE87UGZ9BH1I5" localSheetId="25" hidden="1">#REF!</definedName>
    <definedName name="BEx5N4BWM2LYG4WNE87UGZ9BH1I5" localSheetId="15" hidden="1">#REF!</definedName>
    <definedName name="BEx5N4BWM2LYG4WNE87UGZ9BH1I5" localSheetId="4" hidden="1">#REF!</definedName>
    <definedName name="BEx5N4BWM2LYG4WNE87UGZ9BH1I5" localSheetId="8" hidden="1">#REF!</definedName>
    <definedName name="BEx5N4BWM2LYG4WNE87UGZ9BH1I5" localSheetId="14" hidden="1">#REF!</definedName>
    <definedName name="BEx5N4BWM2LYG4WNE87UGZ9BH1I5" localSheetId="26" hidden="1">#REF!</definedName>
    <definedName name="BEx5N4BWM2LYG4WNE87UGZ9BH1I5" localSheetId="13" hidden="1">#REF!</definedName>
    <definedName name="BEx5N4BWM2LYG4WNE87UGZ9BH1I5" localSheetId="7" hidden="1">#REF!</definedName>
    <definedName name="BEx5N4BWM2LYG4WNE87UGZ9BH1I5" hidden="1">#REF!</definedName>
    <definedName name="BEx5NRK15YJIY23N8U2MFMYSEQA7" localSheetId="11" hidden="1">#REF!</definedName>
    <definedName name="BEx5NRK15YJIY23N8U2MFMYSEQA7" localSheetId="6" hidden="1">#REF!</definedName>
    <definedName name="BEx5NRK15YJIY23N8U2MFMYSEQA7" localSheetId="5" hidden="1">#REF!</definedName>
    <definedName name="BEx5NRK15YJIY23N8U2MFMYSEQA7" localSheetId="12" hidden="1">#REF!</definedName>
    <definedName name="BEx5NRK15YJIY23N8U2MFMYSEQA7" localSheetId="28" hidden="1">#REF!</definedName>
    <definedName name="BEx5NRK15YJIY23N8U2MFMYSEQA7" localSheetId="3" hidden="1">#REF!</definedName>
    <definedName name="BEx5NRK15YJIY23N8U2MFMYSEQA7" localSheetId="25" hidden="1">#REF!</definedName>
    <definedName name="BEx5NRK15YJIY23N8U2MFMYSEQA7" localSheetId="15" hidden="1">#REF!</definedName>
    <definedName name="BEx5NRK15YJIY23N8U2MFMYSEQA7" localSheetId="4" hidden="1">#REF!</definedName>
    <definedName name="BEx5NRK15YJIY23N8U2MFMYSEQA7" localSheetId="8" hidden="1">#REF!</definedName>
    <definedName name="BEx5NRK15YJIY23N8U2MFMYSEQA7" localSheetId="14" hidden="1">#REF!</definedName>
    <definedName name="BEx5NRK15YJIY23N8U2MFMYSEQA7" localSheetId="26" hidden="1">#REF!</definedName>
    <definedName name="BEx5NRK15YJIY23N8U2MFMYSEQA7" localSheetId="13" hidden="1">#REF!</definedName>
    <definedName name="BEx5NRK15YJIY23N8U2MFMYSEQA7" localSheetId="7" hidden="1">#REF!</definedName>
    <definedName name="BEx5NRK15YJIY23N8U2MFMYSEQA7" hidden="1">#REF!</definedName>
    <definedName name="BEx5OR7ZRGHEZGRPE2M6L03SBJPM" localSheetId="11" hidden="1">#REF!</definedName>
    <definedName name="BEx5OR7ZRGHEZGRPE2M6L03SBJPM" localSheetId="6" hidden="1">#REF!</definedName>
    <definedName name="BEx5OR7ZRGHEZGRPE2M6L03SBJPM" localSheetId="5" hidden="1">#REF!</definedName>
    <definedName name="BEx5OR7ZRGHEZGRPE2M6L03SBJPM" localSheetId="12" hidden="1">#REF!</definedName>
    <definedName name="BEx5OR7ZRGHEZGRPE2M6L03SBJPM" localSheetId="28" hidden="1">#REF!</definedName>
    <definedName name="BEx5OR7ZRGHEZGRPE2M6L03SBJPM" localSheetId="3" hidden="1">#REF!</definedName>
    <definedName name="BEx5OR7ZRGHEZGRPE2M6L03SBJPM" localSheetId="25" hidden="1">#REF!</definedName>
    <definedName name="BEx5OR7ZRGHEZGRPE2M6L03SBJPM" localSheetId="15" hidden="1">#REF!</definedName>
    <definedName name="BEx5OR7ZRGHEZGRPE2M6L03SBJPM" localSheetId="4" hidden="1">#REF!</definedName>
    <definedName name="BEx5OR7ZRGHEZGRPE2M6L03SBJPM" localSheetId="8" hidden="1">#REF!</definedName>
    <definedName name="BEx5OR7ZRGHEZGRPE2M6L03SBJPM" localSheetId="14" hidden="1">#REF!</definedName>
    <definedName name="BEx5OR7ZRGHEZGRPE2M6L03SBJPM" localSheetId="26" hidden="1">#REF!</definedName>
    <definedName name="BEx5OR7ZRGHEZGRPE2M6L03SBJPM" localSheetId="13" hidden="1">#REF!</definedName>
    <definedName name="BEx5OR7ZRGHEZGRPE2M6L03SBJPM" localSheetId="7" hidden="1">#REF!</definedName>
    <definedName name="BEx5OR7ZRGHEZGRPE2M6L03SBJPM" hidden="1">#REF!</definedName>
    <definedName name="BEx5P91WJTN8QGJ866QZ3F1M6SNA" localSheetId="11" hidden="1">#REF!</definedName>
    <definedName name="BEx5P91WJTN8QGJ866QZ3F1M6SNA" localSheetId="6" hidden="1">#REF!</definedName>
    <definedName name="BEx5P91WJTN8QGJ866QZ3F1M6SNA" localSheetId="5" hidden="1">#REF!</definedName>
    <definedName name="BEx5P91WJTN8QGJ866QZ3F1M6SNA" localSheetId="12" hidden="1">#REF!</definedName>
    <definedName name="BEx5P91WJTN8QGJ866QZ3F1M6SNA" localSheetId="28" hidden="1">#REF!</definedName>
    <definedName name="BEx5P91WJTN8QGJ866QZ3F1M6SNA" localSheetId="3" hidden="1">#REF!</definedName>
    <definedName name="BEx5P91WJTN8QGJ866QZ3F1M6SNA" localSheetId="25" hidden="1">#REF!</definedName>
    <definedName name="BEx5P91WJTN8QGJ866QZ3F1M6SNA" localSheetId="15" hidden="1">#REF!</definedName>
    <definedName name="BEx5P91WJTN8QGJ866QZ3F1M6SNA" localSheetId="4" hidden="1">#REF!</definedName>
    <definedName name="BEx5P91WJTN8QGJ866QZ3F1M6SNA" localSheetId="8" hidden="1">#REF!</definedName>
    <definedName name="BEx5P91WJTN8QGJ866QZ3F1M6SNA" localSheetId="14" hidden="1">#REF!</definedName>
    <definedName name="BEx5P91WJTN8QGJ866QZ3F1M6SNA" localSheetId="26" hidden="1">#REF!</definedName>
    <definedName name="BEx5P91WJTN8QGJ866QZ3F1M6SNA" localSheetId="13" hidden="1">#REF!</definedName>
    <definedName name="BEx5P91WJTN8QGJ866QZ3F1M6SNA" localSheetId="7" hidden="1">#REF!</definedName>
    <definedName name="BEx5P91WJTN8QGJ866QZ3F1M6SNA" hidden="1">#REF!</definedName>
    <definedName name="BEx5PB5F014M1BTQWCPT2UOXBXRT" localSheetId="11" hidden="1">#REF!</definedName>
    <definedName name="BEx5PB5F014M1BTQWCPT2UOXBXRT" localSheetId="6" hidden="1">#REF!</definedName>
    <definedName name="BEx5PB5F014M1BTQWCPT2UOXBXRT" localSheetId="5" hidden="1">#REF!</definedName>
    <definedName name="BEx5PB5F014M1BTQWCPT2UOXBXRT" localSheetId="12" hidden="1">#REF!</definedName>
    <definedName name="BEx5PB5F014M1BTQWCPT2UOXBXRT" localSheetId="28" hidden="1">#REF!</definedName>
    <definedName name="BEx5PB5F014M1BTQWCPT2UOXBXRT" localSheetId="3" hidden="1">#REF!</definedName>
    <definedName name="BEx5PB5F014M1BTQWCPT2UOXBXRT" localSheetId="25" hidden="1">#REF!</definedName>
    <definedName name="BEx5PB5F014M1BTQWCPT2UOXBXRT" localSheetId="15" hidden="1">#REF!</definedName>
    <definedName name="BEx5PB5F014M1BTQWCPT2UOXBXRT" localSheetId="4" hidden="1">#REF!</definedName>
    <definedName name="BEx5PB5F014M1BTQWCPT2UOXBXRT" localSheetId="8" hidden="1">#REF!</definedName>
    <definedName name="BEx5PB5F014M1BTQWCPT2UOXBXRT" localSheetId="14" hidden="1">#REF!</definedName>
    <definedName name="BEx5PB5F014M1BTQWCPT2UOXBXRT" localSheetId="26" hidden="1">#REF!</definedName>
    <definedName name="BEx5PB5F014M1BTQWCPT2UOXBXRT" localSheetId="13" hidden="1">#REF!</definedName>
    <definedName name="BEx5PB5F014M1BTQWCPT2UOXBXRT" localSheetId="7" hidden="1">#REF!</definedName>
    <definedName name="BEx5PB5F014M1BTQWCPT2UOXBXRT" hidden="1">#REF!</definedName>
    <definedName name="BEx5PV309UV13TA0A7SGNBYR9K15" localSheetId="11" hidden="1">#REF!</definedName>
    <definedName name="BEx5PV309UV13TA0A7SGNBYR9K15" localSheetId="6" hidden="1">#REF!</definedName>
    <definedName name="BEx5PV309UV13TA0A7SGNBYR9K15" localSheetId="5" hidden="1">#REF!</definedName>
    <definedName name="BEx5PV309UV13TA0A7SGNBYR9K15" localSheetId="12" hidden="1">#REF!</definedName>
    <definedName name="BEx5PV309UV13TA0A7SGNBYR9K15" localSheetId="28" hidden="1">#REF!</definedName>
    <definedName name="BEx5PV309UV13TA0A7SGNBYR9K15" localSheetId="3" hidden="1">#REF!</definedName>
    <definedName name="BEx5PV309UV13TA0A7SGNBYR9K15" localSheetId="25" hidden="1">#REF!</definedName>
    <definedName name="BEx5PV309UV13TA0A7SGNBYR9K15" localSheetId="15" hidden="1">#REF!</definedName>
    <definedName name="BEx5PV309UV13TA0A7SGNBYR9K15" localSheetId="4" hidden="1">#REF!</definedName>
    <definedName name="BEx5PV309UV13TA0A7SGNBYR9K15" localSheetId="8" hidden="1">#REF!</definedName>
    <definedName name="BEx5PV309UV13TA0A7SGNBYR9K15" localSheetId="14" hidden="1">#REF!</definedName>
    <definedName name="BEx5PV309UV13TA0A7SGNBYR9K15" localSheetId="26" hidden="1">#REF!</definedName>
    <definedName name="BEx5PV309UV13TA0A7SGNBYR9K15" localSheetId="13" hidden="1">#REF!</definedName>
    <definedName name="BEx5PV309UV13TA0A7SGNBYR9K15" localSheetId="7" hidden="1">#REF!</definedName>
    <definedName name="BEx5PV309UV13TA0A7SGNBYR9K15" hidden="1">#REF!</definedName>
    <definedName name="BEx5RG6CWHJK87HMTGHQ3BLB32WJ" localSheetId="11" hidden="1">#REF!</definedName>
    <definedName name="BEx5RG6CWHJK87HMTGHQ3BLB32WJ" localSheetId="6" hidden="1">#REF!</definedName>
    <definedName name="BEx5RG6CWHJK87HMTGHQ3BLB32WJ" localSheetId="5" hidden="1">#REF!</definedName>
    <definedName name="BEx5RG6CWHJK87HMTGHQ3BLB32WJ" localSheetId="12" hidden="1">#REF!</definedName>
    <definedName name="BEx5RG6CWHJK87HMTGHQ3BLB32WJ" localSheetId="28" hidden="1">#REF!</definedName>
    <definedName name="BEx5RG6CWHJK87HMTGHQ3BLB32WJ" localSheetId="3" hidden="1">#REF!</definedName>
    <definedName name="BEx5RG6CWHJK87HMTGHQ3BLB32WJ" localSheetId="25" hidden="1">#REF!</definedName>
    <definedName name="BEx5RG6CWHJK87HMTGHQ3BLB32WJ" localSheetId="15" hidden="1">#REF!</definedName>
    <definedName name="BEx5RG6CWHJK87HMTGHQ3BLB32WJ" localSheetId="4" hidden="1">#REF!</definedName>
    <definedName name="BEx5RG6CWHJK87HMTGHQ3BLB32WJ" localSheetId="8" hidden="1">#REF!</definedName>
    <definedName name="BEx5RG6CWHJK87HMTGHQ3BLB32WJ" localSheetId="14" hidden="1">#REF!</definedName>
    <definedName name="BEx5RG6CWHJK87HMTGHQ3BLB32WJ" localSheetId="26" hidden="1">#REF!</definedName>
    <definedName name="BEx5RG6CWHJK87HMTGHQ3BLB32WJ" localSheetId="13" hidden="1">#REF!</definedName>
    <definedName name="BEx5RG6CWHJK87HMTGHQ3BLB32WJ" localSheetId="7" hidden="1">#REF!</definedName>
    <definedName name="BEx5RG6CWHJK87HMTGHQ3BLB32WJ" hidden="1">#REF!</definedName>
    <definedName name="BEx73MBHXPGN5MLC2IC6RCMRLO6D" localSheetId="11" hidden="1">[1]HEADER!#REF!</definedName>
    <definedName name="BEx73MBHXPGN5MLC2IC6RCMRLO6D" localSheetId="6" hidden="1">[1]HEADER!#REF!</definedName>
    <definedName name="BEx73MBHXPGN5MLC2IC6RCMRLO6D" localSheetId="5" hidden="1">[1]HEADER!#REF!</definedName>
    <definedName name="BEx73MBHXPGN5MLC2IC6RCMRLO6D" localSheetId="12" hidden="1">[1]HEADER!#REF!</definedName>
    <definedName name="BEx73MBHXPGN5MLC2IC6RCMRLO6D" localSheetId="28" hidden="1">[1]HEADER!#REF!</definedName>
    <definedName name="BEx73MBHXPGN5MLC2IC6RCMRLO6D" localSheetId="3" hidden="1">[1]HEADER!#REF!</definedName>
    <definedName name="BEx73MBHXPGN5MLC2IC6RCMRLO6D" localSheetId="25" hidden="1">[1]HEADER!#REF!</definedName>
    <definedName name="BEx73MBHXPGN5MLC2IC6RCMRLO6D" localSheetId="15" hidden="1">[1]HEADER!#REF!</definedName>
    <definedName name="BEx73MBHXPGN5MLC2IC6RCMRLO6D" localSheetId="4" hidden="1">[1]HEADER!#REF!</definedName>
    <definedName name="BEx73MBHXPGN5MLC2IC6RCMRLO6D" localSheetId="8" hidden="1">[1]HEADER!#REF!</definedName>
    <definedName name="BEx73MBHXPGN5MLC2IC6RCMRLO6D" localSheetId="14" hidden="1">[1]HEADER!#REF!</definedName>
    <definedName name="BEx73MBHXPGN5MLC2IC6RCMRLO6D" localSheetId="26" hidden="1">[1]HEADER!#REF!</definedName>
    <definedName name="BEx73MBHXPGN5MLC2IC6RCMRLO6D" localSheetId="13" hidden="1">[1]HEADER!#REF!</definedName>
    <definedName name="BEx73MBHXPGN5MLC2IC6RCMRLO6D" localSheetId="7" hidden="1">[1]HEADER!#REF!</definedName>
    <definedName name="BEx73MBHXPGN5MLC2IC6RCMRLO6D" hidden="1">[1]HEADER!#REF!</definedName>
    <definedName name="BEx75262ODJ8IEZ310LOI4HCAZ6D" localSheetId="11" hidden="1">#REF!</definedName>
    <definedName name="BEx75262ODJ8IEZ310LOI4HCAZ6D" localSheetId="6" hidden="1">#REF!</definedName>
    <definedName name="BEx75262ODJ8IEZ310LOI4HCAZ6D" localSheetId="5" hidden="1">#REF!</definedName>
    <definedName name="BEx75262ODJ8IEZ310LOI4HCAZ6D" localSheetId="12" hidden="1">#REF!</definedName>
    <definedName name="BEx75262ODJ8IEZ310LOI4HCAZ6D" localSheetId="23" hidden="1">#REF!</definedName>
    <definedName name="BEx75262ODJ8IEZ310LOI4HCAZ6D" localSheetId="28" hidden="1">#REF!</definedName>
    <definedName name="BEx75262ODJ8IEZ310LOI4HCAZ6D" localSheetId="3" hidden="1">#REF!</definedName>
    <definedName name="BEx75262ODJ8IEZ310LOI4HCAZ6D" localSheetId="25" hidden="1">#REF!</definedName>
    <definedName name="BEx75262ODJ8IEZ310LOI4HCAZ6D" localSheetId="21"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14" hidden="1">#REF!</definedName>
    <definedName name="BEx75262ODJ8IEZ310LOI4HCAZ6D" localSheetId="26" hidden="1">#REF!</definedName>
    <definedName name="BEx75262ODJ8IEZ310LOI4HCAZ6D" localSheetId="13" hidden="1">#REF!</definedName>
    <definedName name="BEx75262ODJ8IEZ310LOI4HCAZ6D" localSheetId="7" hidden="1">#REF!</definedName>
    <definedName name="BEx75262ODJ8IEZ310LOI4HCAZ6D" hidden="1">#REF!</definedName>
    <definedName name="BEx77TTJYNS6TPSI75BIWH4M7S4Y" localSheetId="11" hidden="1">#REF!</definedName>
    <definedName name="BEx77TTJYNS6TPSI75BIWH4M7S4Y" localSheetId="6" hidden="1">#REF!</definedName>
    <definedName name="BEx77TTJYNS6TPSI75BIWH4M7S4Y" localSheetId="5" hidden="1">#REF!</definedName>
    <definedName name="BEx77TTJYNS6TPSI75BIWH4M7S4Y" localSheetId="12" hidden="1">#REF!</definedName>
    <definedName name="BEx77TTJYNS6TPSI75BIWH4M7S4Y" localSheetId="28" hidden="1">#REF!</definedName>
    <definedName name="BEx77TTJYNS6TPSI75BIWH4M7S4Y" localSheetId="3" hidden="1">#REF!</definedName>
    <definedName name="BEx77TTJYNS6TPSI75BIWH4M7S4Y" localSheetId="25" hidden="1">#REF!</definedName>
    <definedName name="BEx77TTJYNS6TPSI75BIWH4M7S4Y" localSheetId="15" hidden="1">#REF!</definedName>
    <definedName name="BEx77TTJYNS6TPSI75BIWH4M7S4Y" localSheetId="4" hidden="1">#REF!</definedName>
    <definedName name="BEx77TTJYNS6TPSI75BIWH4M7S4Y" localSheetId="8" hidden="1">#REF!</definedName>
    <definedName name="BEx77TTJYNS6TPSI75BIWH4M7S4Y" localSheetId="14" hidden="1">#REF!</definedName>
    <definedName name="BEx77TTJYNS6TPSI75BIWH4M7S4Y" localSheetId="26" hidden="1">#REF!</definedName>
    <definedName name="BEx77TTJYNS6TPSI75BIWH4M7S4Y" localSheetId="13" hidden="1">#REF!</definedName>
    <definedName name="BEx77TTJYNS6TPSI75BIWH4M7S4Y" localSheetId="7" hidden="1">#REF!</definedName>
    <definedName name="BEx77TTJYNS6TPSI75BIWH4M7S4Y" hidden="1">#REF!</definedName>
    <definedName name="BEx77UV9C664UJ5IVC1UIHNHFGVF" localSheetId="11" hidden="1">#REF!</definedName>
    <definedName name="BEx77UV9C664UJ5IVC1UIHNHFGVF" localSheetId="6" hidden="1">#REF!</definedName>
    <definedName name="BEx77UV9C664UJ5IVC1UIHNHFGVF" localSheetId="5" hidden="1">#REF!</definedName>
    <definedName name="BEx77UV9C664UJ5IVC1UIHNHFGVF" localSheetId="12" hidden="1">#REF!</definedName>
    <definedName name="BEx77UV9C664UJ5IVC1UIHNHFGVF" localSheetId="28" hidden="1">#REF!</definedName>
    <definedName name="BEx77UV9C664UJ5IVC1UIHNHFGVF" localSheetId="3" hidden="1">#REF!</definedName>
    <definedName name="BEx77UV9C664UJ5IVC1UIHNHFGVF" localSheetId="25" hidden="1">#REF!</definedName>
    <definedName name="BEx77UV9C664UJ5IVC1UIHNHFGVF" localSheetId="15" hidden="1">#REF!</definedName>
    <definedName name="BEx77UV9C664UJ5IVC1UIHNHFGVF" localSheetId="4" hidden="1">#REF!</definedName>
    <definedName name="BEx77UV9C664UJ5IVC1UIHNHFGVF" localSheetId="8" hidden="1">#REF!</definedName>
    <definedName name="BEx77UV9C664UJ5IVC1UIHNHFGVF" localSheetId="14" hidden="1">#REF!</definedName>
    <definedName name="BEx77UV9C664UJ5IVC1UIHNHFGVF" localSheetId="26" hidden="1">#REF!</definedName>
    <definedName name="BEx77UV9C664UJ5IVC1UIHNHFGVF" localSheetId="13" hidden="1">#REF!</definedName>
    <definedName name="BEx77UV9C664UJ5IVC1UIHNHFGVF" localSheetId="7" hidden="1">#REF!</definedName>
    <definedName name="BEx77UV9C664UJ5IVC1UIHNHFGVF" hidden="1">#REF!</definedName>
    <definedName name="BEx7809FXG0OGVTGRHA9W8KVZDX9" localSheetId="11" hidden="1">#REF!</definedName>
    <definedName name="BEx7809FXG0OGVTGRHA9W8KVZDX9" localSheetId="6" hidden="1">#REF!</definedName>
    <definedName name="BEx7809FXG0OGVTGRHA9W8KVZDX9" localSheetId="5" hidden="1">#REF!</definedName>
    <definedName name="BEx7809FXG0OGVTGRHA9W8KVZDX9" localSheetId="12" hidden="1">#REF!</definedName>
    <definedName name="BEx7809FXG0OGVTGRHA9W8KVZDX9" localSheetId="28" hidden="1">#REF!</definedName>
    <definedName name="BEx7809FXG0OGVTGRHA9W8KVZDX9" localSheetId="3" hidden="1">#REF!</definedName>
    <definedName name="BEx7809FXG0OGVTGRHA9W8KVZDX9" localSheetId="25" hidden="1">#REF!</definedName>
    <definedName name="BEx7809FXG0OGVTGRHA9W8KVZDX9" localSheetId="15" hidden="1">#REF!</definedName>
    <definedName name="BEx7809FXG0OGVTGRHA9W8KVZDX9" localSheetId="4" hidden="1">#REF!</definedName>
    <definedName name="BEx7809FXG0OGVTGRHA9W8KVZDX9" localSheetId="8" hidden="1">#REF!</definedName>
    <definedName name="BEx7809FXG0OGVTGRHA9W8KVZDX9" localSheetId="14" hidden="1">#REF!</definedName>
    <definedName name="BEx7809FXG0OGVTGRHA9W8KVZDX9" localSheetId="26" hidden="1">#REF!</definedName>
    <definedName name="BEx7809FXG0OGVTGRHA9W8KVZDX9" localSheetId="13" hidden="1">#REF!</definedName>
    <definedName name="BEx7809FXG0OGVTGRHA9W8KVZDX9" localSheetId="7" hidden="1">#REF!</definedName>
    <definedName name="BEx7809FXG0OGVTGRHA9W8KVZDX9" hidden="1">#REF!</definedName>
    <definedName name="BEx781M34BS66TJ0X6Q45BD61CR3" localSheetId="11" hidden="1">#REF!</definedName>
    <definedName name="BEx781M34BS66TJ0X6Q45BD61CR3" localSheetId="6" hidden="1">#REF!</definedName>
    <definedName name="BEx781M34BS66TJ0X6Q45BD61CR3" localSheetId="5" hidden="1">#REF!</definedName>
    <definedName name="BEx781M34BS66TJ0X6Q45BD61CR3" localSheetId="12" hidden="1">#REF!</definedName>
    <definedName name="BEx781M34BS66TJ0X6Q45BD61CR3" localSheetId="28" hidden="1">#REF!</definedName>
    <definedName name="BEx781M34BS66TJ0X6Q45BD61CR3" localSheetId="3" hidden="1">#REF!</definedName>
    <definedName name="BEx781M34BS66TJ0X6Q45BD61CR3" localSheetId="25" hidden="1">#REF!</definedName>
    <definedName name="BEx781M34BS66TJ0X6Q45BD61CR3" localSheetId="15" hidden="1">#REF!</definedName>
    <definedName name="BEx781M34BS66TJ0X6Q45BD61CR3" localSheetId="4" hidden="1">#REF!</definedName>
    <definedName name="BEx781M34BS66TJ0X6Q45BD61CR3" localSheetId="8" hidden="1">#REF!</definedName>
    <definedName name="BEx781M34BS66TJ0X6Q45BD61CR3" localSheetId="14" hidden="1">#REF!</definedName>
    <definedName name="BEx781M34BS66TJ0X6Q45BD61CR3" localSheetId="26" hidden="1">#REF!</definedName>
    <definedName name="BEx781M34BS66TJ0X6Q45BD61CR3" localSheetId="13" hidden="1">#REF!</definedName>
    <definedName name="BEx781M34BS66TJ0X6Q45BD61CR3" localSheetId="7" hidden="1">#REF!</definedName>
    <definedName name="BEx781M34BS66TJ0X6Q45BD61CR3" hidden="1">#REF!</definedName>
    <definedName name="BEx79I23NWSY7O39JF9L6HV2AA69" localSheetId="11" hidden="1">#REF!</definedName>
    <definedName name="BEx79I23NWSY7O39JF9L6HV2AA69" localSheetId="6" hidden="1">#REF!</definedName>
    <definedName name="BEx79I23NWSY7O39JF9L6HV2AA69" localSheetId="5" hidden="1">#REF!</definedName>
    <definedName name="BEx79I23NWSY7O39JF9L6HV2AA69" localSheetId="12" hidden="1">#REF!</definedName>
    <definedName name="BEx79I23NWSY7O39JF9L6HV2AA69" localSheetId="28" hidden="1">#REF!</definedName>
    <definedName name="BEx79I23NWSY7O39JF9L6HV2AA69" localSheetId="3" hidden="1">#REF!</definedName>
    <definedName name="BEx79I23NWSY7O39JF9L6HV2AA69" localSheetId="25" hidden="1">#REF!</definedName>
    <definedName name="BEx79I23NWSY7O39JF9L6HV2AA69" localSheetId="15" hidden="1">#REF!</definedName>
    <definedName name="BEx79I23NWSY7O39JF9L6HV2AA69" localSheetId="4" hidden="1">#REF!</definedName>
    <definedName name="BEx79I23NWSY7O39JF9L6HV2AA69" localSheetId="8" hidden="1">#REF!</definedName>
    <definedName name="BEx79I23NWSY7O39JF9L6HV2AA69" localSheetId="14" hidden="1">#REF!</definedName>
    <definedName name="BEx79I23NWSY7O39JF9L6HV2AA69" localSheetId="26" hidden="1">#REF!</definedName>
    <definedName name="BEx79I23NWSY7O39JF9L6HV2AA69" localSheetId="13" hidden="1">#REF!</definedName>
    <definedName name="BEx79I23NWSY7O39JF9L6HV2AA69" localSheetId="7" hidden="1">#REF!</definedName>
    <definedName name="BEx79I23NWSY7O39JF9L6HV2AA69" hidden="1">#REF!</definedName>
    <definedName name="BEx79P3LD0VU95LB75HZDOBD728T" localSheetId="11" hidden="1">#REF!</definedName>
    <definedName name="BEx79P3LD0VU95LB75HZDOBD728T" localSheetId="6" hidden="1">#REF!</definedName>
    <definedName name="BEx79P3LD0VU95LB75HZDOBD728T" localSheetId="5" hidden="1">#REF!</definedName>
    <definedName name="BEx79P3LD0VU95LB75HZDOBD728T" localSheetId="12" hidden="1">#REF!</definedName>
    <definedName name="BEx79P3LD0VU95LB75HZDOBD728T" localSheetId="28" hidden="1">#REF!</definedName>
    <definedName name="BEx79P3LD0VU95LB75HZDOBD728T" localSheetId="3" hidden="1">#REF!</definedName>
    <definedName name="BEx79P3LD0VU95LB75HZDOBD728T" localSheetId="25" hidden="1">#REF!</definedName>
    <definedName name="BEx79P3LD0VU95LB75HZDOBD728T" localSheetId="15" hidden="1">#REF!</definedName>
    <definedName name="BEx79P3LD0VU95LB75HZDOBD728T" localSheetId="4" hidden="1">#REF!</definedName>
    <definedName name="BEx79P3LD0VU95LB75HZDOBD728T" localSheetId="8" hidden="1">#REF!</definedName>
    <definedName name="BEx79P3LD0VU95LB75HZDOBD728T" localSheetId="14" hidden="1">#REF!</definedName>
    <definedName name="BEx79P3LD0VU95LB75HZDOBD728T" localSheetId="26" hidden="1">#REF!</definedName>
    <definedName name="BEx79P3LD0VU95LB75HZDOBD728T" localSheetId="13" hidden="1">#REF!</definedName>
    <definedName name="BEx79P3LD0VU95LB75HZDOBD728T" localSheetId="7" hidden="1">#REF!</definedName>
    <definedName name="BEx79P3LD0VU95LB75HZDOBD728T" hidden="1">#REF!</definedName>
    <definedName name="BEx7ADODDE6JWHZJTXMZ1B4O4SBT" localSheetId="11" hidden="1">#REF!</definedName>
    <definedName name="BEx7ADODDE6JWHZJTXMZ1B4O4SBT" localSheetId="6" hidden="1">#REF!</definedName>
    <definedName name="BEx7ADODDE6JWHZJTXMZ1B4O4SBT" localSheetId="5" hidden="1">#REF!</definedName>
    <definedName name="BEx7ADODDE6JWHZJTXMZ1B4O4SBT" localSheetId="12" hidden="1">#REF!</definedName>
    <definedName name="BEx7ADODDE6JWHZJTXMZ1B4O4SBT" localSheetId="28" hidden="1">#REF!</definedName>
    <definedName name="BEx7ADODDE6JWHZJTXMZ1B4O4SBT" localSheetId="3" hidden="1">#REF!</definedName>
    <definedName name="BEx7ADODDE6JWHZJTXMZ1B4O4SBT" localSheetId="25" hidden="1">#REF!</definedName>
    <definedName name="BEx7ADODDE6JWHZJTXMZ1B4O4SBT" localSheetId="15" hidden="1">#REF!</definedName>
    <definedName name="BEx7ADODDE6JWHZJTXMZ1B4O4SBT" localSheetId="4" hidden="1">#REF!</definedName>
    <definedName name="BEx7ADODDE6JWHZJTXMZ1B4O4SBT" localSheetId="8" hidden="1">#REF!</definedName>
    <definedName name="BEx7ADODDE6JWHZJTXMZ1B4O4SBT" localSheetId="14" hidden="1">#REF!</definedName>
    <definedName name="BEx7ADODDE6JWHZJTXMZ1B4O4SBT" localSheetId="26" hidden="1">#REF!</definedName>
    <definedName name="BEx7ADODDE6JWHZJTXMZ1B4O4SBT" localSheetId="13" hidden="1">#REF!</definedName>
    <definedName name="BEx7ADODDE6JWHZJTXMZ1B4O4SBT" localSheetId="7" hidden="1">#REF!</definedName>
    <definedName name="BEx7ADODDE6JWHZJTXMZ1B4O4SBT" hidden="1">#REF!</definedName>
    <definedName name="BEx7AY21FW2F1MCM9KPLOWB6SCHP" localSheetId="11" hidden="1">#REF!</definedName>
    <definedName name="BEx7AY21FW2F1MCM9KPLOWB6SCHP" localSheetId="6" hidden="1">#REF!</definedName>
    <definedName name="BEx7AY21FW2F1MCM9KPLOWB6SCHP" localSheetId="5" hidden="1">#REF!</definedName>
    <definedName name="BEx7AY21FW2F1MCM9KPLOWB6SCHP" localSheetId="12" hidden="1">#REF!</definedName>
    <definedName name="BEx7AY21FW2F1MCM9KPLOWB6SCHP" localSheetId="28" hidden="1">#REF!</definedName>
    <definedName name="BEx7AY21FW2F1MCM9KPLOWB6SCHP" localSheetId="3" hidden="1">#REF!</definedName>
    <definedName name="BEx7AY21FW2F1MCM9KPLOWB6SCHP" localSheetId="25" hidden="1">#REF!</definedName>
    <definedName name="BEx7AY21FW2F1MCM9KPLOWB6SCHP" localSheetId="15" hidden="1">#REF!</definedName>
    <definedName name="BEx7AY21FW2F1MCM9KPLOWB6SCHP" localSheetId="4" hidden="1">#REF!</definedName>
    <definedName name="BEx7AY21FW2F1MCM9KPLOWB6SCHP" localSheetId="8" hidden="1">#REF!</definedName>
    <definedName name="BEx7AY21FW2F1MCM9KPLOWB6SCHP" localSheetId="14" hidden="1">#REF!</definedName>
    <definedName name="BEx7AY21FW2F1MCM9KPLOWB6SCHP" localSheetId="26" hidden="1">#REF!</definedName>
    <definedName name="BEx7AY21FW2F1MCM9KPLOWB6SCHP" localSheetId="13" hidden="1">#REF!</definedName>
    <definedName name="BEx7AY21FW2F1MCM9KPLOWB6SCHP" localSheetId="7" hidden="1">#REF!</definedName>
    <definedName name="BEx7AY21FW2F1MCM9KPLOWB6SCHP" hidden="1">#REF!</definedName>
    <definedName name="BEx7DOCWEVFL33G21XPYE8OHDYH1" localSheetId="11" hidden="1">#REF!</definedName>
    <definedName name="BEx7DOCWEVFL33G21XPYE8OHDYH1" localSheetId="6" hidden="1">#REF!</definedName>
    <definedName name="BEx7DOCWEVFL33G21XPYE8OHDYH1" localSheetId="5" hidden="1">#REF!</definedName>
    <definedName name="BEx7DOCWEVFL33G21XPYE8OHDYH1" localSheetId="12" hidden="1">#REF!</definedName>
    <definedName name="BEx7DOCWEVFL33G21XPYE8OHDYH1" localSheetId="28" hidden="1">#REF!</definedName>
    <definedName name="BEx7DOCWEVFL33G21XPYE8OHDYH1" localSheetId="3" hidden="1">#REF!</definedName>
    <definedName name="BEx7DOCWEVFL33G21XPYE8OHDYH1" localSheetId="25" hidden="1">#REF!</definedName>
    <definedName name="BEx7DOCWEVFL33G21XPYE8OHDYH1" localSheetId="15" hidden="1">#REF!</definedName>
    <definedName name="BEx7DOCWEVFL33G21XPYE8OHDYH1" localSheetId="4" hidden="1">#REF!</definedName>
    <definedName name="BEx7DOCWEVFL33G21XPYE8OHDYH1" localSheetId="8" hidden="1">#REF!</definedName>
    <definedName name="BEx7DOCWEVFL33G21XPYE8OHDYH1" localSheetId="14" hidden="1">#REF!</definedName>
    <definedName name="BEx7DOCWEVFL33G21XPYE8OHDYH1" localSheetId="26" hidden="1">#REF!</definedName>
    <definedName name="BEx7DOCWEVFL33G21XPYE8OHDYH1" localSheetId="13" hidden="1">#REF!</definedName>
    <definedName name="BEx7DOCWEVFL33G21XPYE8OHDYH1" localSheetId="7" hidden="1">#REF!</definedName>
    <definedName name="BEx7DOCWEVFL33G21XPYE8OHDYH1" hidden="1">#REF!</definedName>
    <definedName name="BEx7EF15SEK92OSBPPT39TW3ETOH" localSheetId="11" hidden="1">#REF!</definedName>
    <definedName name="BEx7EF15SEK92OSBPPT39TW3ETOH" localSheetId="6" hidden="1">#REF!</definedName>
    <definedName name="BEx7EF15SEK92OSBPPT39TW3ETOH" localSheetId="5" hidden="1">#REF!</definedName>
    <definedName name="BEx7EF15SEK92OSBPPT39TW3ETOH" localSheetId="12" hidden="1">#REF!</definedName>
    <definedName name="BEx7EF15SEK92OSBPPT39TW3ETOH" localSheetId="28" hidden="1">#REF!</definedName>
    <definedName name="BEx7EF15SEK92OSBPPT39TW3ETOH" localSheetId="3" hidden="1">#REF!</definedName>
    <definedName name="BEx7EF15SEK92OSBPPT39TW3ETOH" localSheetId="25" hidden="1">#REF!</definedName>
    <definedName name="BEx7EF15SEK92OSBPPT39TW3ETOH" localSheetId="15" hidden="1">#REF!</definedName>
    <definedName name="BEx7EF15SEK92OSBPPT39TW3ETOH" localSheetId="4" hidden="1">#REF!</definedName>
    <definedName name="BEx7EF15SEK92OSBPPT39TW3ETOH" localSheetId="8" hidden="1">#REF!</definedName>
    <definedName name="BEx7EF15SEK92OSBPPT39TW3ETOH" localSheetId="14" hidden="1">#REF!</definedName>
    <definedName name="BEx7EF15SEK92OSBPPT39TW3ETOH" localSheetId="26" hidden="1">#REF!</definedName>
    <definedName name="BEx7EF15SEK92OSBPPT39TW3ETOH" localSheetId="13" hidden="1">#REF!</definedName>
    <definedName name="BEx7EF15SEK92OSBPPT39TW3ETOH" localSheetId="7" hidden="1">#REF!</definedName>
    <definedName name="BEx7EF15SEK92OSBPPT39TW3ETOH" hidden="1">#REF!</definedName>
    <definedName name="BEx7EMDFZVNG0CI6XDF0XLVN2YYP" localSheetId="11" hidden="1">#REF!</definedName>
    <definedName name="BEx7EMDFZVNG0CI6XDF0XLVN2YYP" localSheetId="6" hidden="1">#REF!</definedName>
    <definedName name="BEx7EMDFZVNG0CI6XDF0XLVN2YYP" localSheetId="5" hidden="1">#REF!</definedName>
    <definedName name="BEx7EMDFZVNG0CI6XDF0XLVN2YYP" localSheetId="12" hidden="1">#REF!</definedName>
    <definedName name="BEx7EMDFZVNG0CI6XDF0XLVN2YYP" localSheetId="28" hidden="1">#REF!</definedName>
    <definedName name="BEx7EMDFZVNG0CI6XDF0XLVN2YYP" localSheetId="3" hidden="1">#REF!</definedName>
    <definedName name="BEx7EMDFZVNG0CI6XDF0XLVN2YYP" localSheetId="25" hidden="1">#REF!</definedName>
    <definedName name="BEx7EMDFZVNG0CI6XDF0XLVN2YYP" localSheetId="15" hidden="1">#REF!</definedName>
    <definedName name="BEx7EMDFZVNG0CI6XDF0XLVN2YYP" localSheetId="4" hidden="1">#REF!</definedName>
    <definedName name="BEx7EMDFZVNG0CI6XDF0XLVN2YYP" localSheetId="8" hidden="1">#REF!</definedName>
    <definedName name="BEx7EMDFZVNG0CI6XDF0XLVN2YYP" localSheetId="14" hidden="1">#REF!</definedName>
    <definedName name="BEx7EMDFZVNG0CI6XDF0XLVN2YYP" localSheetId="26" hidden="1">#REF!</definedName>
    <definedName name="BEx7EMDFZVNG0CI6XDF0XLVN2YYP" localSheetId="13" hidden="1">#REF!</definedName>
    <definedName name="BEx7EMDFZVNG0CI6XDF0XLVN2YYP" localSheetId="7" hidden="1">#REF!</definedName>
    <definedName name="BEx7EMDFZVNG0CI6XDF0XLVN2YYP" hidden="1">#REF!</definedName>
    <definedName name="BEx7F7CQJ5U6TAAGWPCKW7OEOF7H" localSheetId="11" hidden="1">#REF!</definedName>
    <definedName name="BEx7F7CQJ5U6TAAGWPCKW7OEOF7H" localSheetId="6" hidden="1">#REF!</definedName>
    <definedName name="BEx7F7CQJ5U6TAAGWPCKW7OEOF7H" localSheetId="5" hidden="1">#REF!</definedName>
    <definedName name="BEx7F7CQJ5U6TAAGWPCKW7OEOF7H" localSheetId="12" hidden="1">#REF!</definedName>
    <definedName name="BEx7F7CQJ5U6TAAGWPCKW7OEOF7H" localSheetId="28" hidden="1">#REF!</definedName>
    <definedName name="BEx7F7CQJ5U6TAAGWPCKW7OEOF7H" localSheetId="3" hidden="1">#REF!</definedName>
    <definedName name="BEx7F7CQJ5U6TAAGWPCKW7OEOF7H" localSheetId="25" hidden="1">#REF!</definedName>
    <definedName name="BEx7F7CQJ5U6TAAGWPCKW7OEOF7H" localSheetId="15" hidden="1">#REF!</definedName>
    <definedName name="BEx7F7CQJ5U6TAAGWPCKW7OEOF7H" localSheetId="4" hidden="1">#REF!</definedName>
    <definedName name="BEx7F7CQJ5U6TAAGWPCKW7OEOF7H" localSheetId="8" hidden="1">#REF!</definedName>
    <definedName name="BEx7F7CQJ5U6TAAGWPCKW7OEOF7H" localSheetId="14" hidden="1">#REF!</definedName>
    <definedName name="BEx7F7CQJ5U6TAAGWPCKW7OEOF7H" localSheetId="26" hidden="1">#REF!</definedName>
    <definedName name="BEx7F7CQJ5U6TAAGWPCKW7OEOF7H" localSheetId="13" hidden="1">#REF!</definedName>
    <definedName name="BEx7F7CQJ5U6TAAGWPCKW7OEOF7H" localSheetId="7" hidden="1">#REF!</definedName>
    <definedName name="BEx7F7CQJ5U6TAAGWPCKW7OEOF7H" hidden="1">#REF!</definedName>
    <definedName name="BEx7FFG1WY5GYJ9JALQV9LYA0IO4" localSheetId="11" hidden="1">#REF!</definedName>
    <definedName name="BEx7FFG1WY5GYJ9JALQV9LYA0IO4" localSheetId="6" hidden="1">#REF!</definedName>
    <definedName name="BEx7FFG1WY5GYJ9JALQV9LYA0IO4" localSheetId="5" hidden="1">#REF!</definedName>
    <definedName name="BEx7FFG1WY5GYJ9JALQV9LYA0IO4" localSheetId="12" hidden="1">#REF!</definedName>
    <definedName name="BEx7FFG1WY5GYJ9JALQV9LYA0IO4" localSheetId="28" hidden="1">#REF!</definedName>
    <definedName name="BEx7FFG1WY5GYJ9JALQV9LYA0IO4" localSheetId="3" hidden="1">#REF!</definedName>
    <definedName name="BEx7FFG1WY5GYJ9JALQV9LYA0IO4" localSheetId="15" hidden="1">#REF!</definedName>
    <definedName name="BEx7FFG1WY5GYJ9JALQV9LYA0IO4" localSheetId="4" hidden="1">#REF!</definedName>
    <definedName name="BEx7FFG1WY5GYJ9JALQV9LYA0IO4" localSheetId="8" hidden="1">#REF!</definedName>
    <definedName name="BEx7FFG1WY5GYJ9JALQV9LYA0IO4" localSheetId="14" hidden="1">#REF!</definedName>
    <definedName name="BEx7FFG1WY5GYJ9JALQV9LYA0IO4" localSheetId="26" hidden="1">#REF!</definedName>
    <definedName name="BEx7FFG1WY5GYJ9JALQV9LYA0IO4" localSheetId="13" hidden="1">#REF!</definedName>
    <definedName name="BEx7FFG1WY5GYJ9JALQV9LYA0IO4" localSheetId="7" hidden="1">#REF!</definedName>
    <definedName name="BEx7FFG1WY5GYJ9JALQV9LYA0IO4" hidden="1">#REF!</definedName>
    <definedName name="BEx7FYMJY7MDGMDXB1ZJVW35MQG1" localSheetId="11" hidden="1">#REF!</definedName>
    <definedName name="BEx7FYMJY7MDGMDXB1ZJVW35MQG1" localSheetId="6" hidden="1">#REF!</definedName>
    <definedName name="BEx7FYMJY7MDGMDXB1ZJVW35MQG1" localSheetId="5" hidden="1">#REF!</definedName>
    <definedName name="BEx7FYMJY7MDGMDXB1ZJVW35MQG1" localSheetId="12" hidden="1">#REF!</definedName>
    <definedName name="BEx7FYMJY7MDGMDXB1ZJVW35MQG1" localSheetId="28" hidden="1">#REF!</definedName>
    <definedName name="BEx7FYMJY7MDGMDXB1ZJVW35MQG1" localSheetId="3" hidden="1">#REF!</definedName>
    <definedName name="BEx7FYMJY7MDGMDXB1ZJVW35MQG1" localSheetId="25" hidden="1">#REF!</definedName>
    <definedName name="BEx7FYMJY7MDGMDXB1ZJVW35MQG1" localSheetId="15" hidden="1">#REF!</definedName>
    <definedName name="BEx7FYMJY7MDGMDXB1ZJVW35MQG1" localSheetId="4" hidden="1">#REF!</definedName>
    <definedName name="BEx7FYMJY7MDGMDXB1ZJVW35MQG1" localSheetId="8" hidden="1">#REF!</definedName>
    <definedName name="BEx7FYMJY7MDGMDXB1ZJVW35MQG1" localSheetId="14" hidden="1">#REF!</definedName>
    <definedName name="BEx7FYMJY7MDGMDXB1ZJVW35MQG1" localSheetId="26" hidden="1">#REF!</definedName>
    <definedName name="BEx7FYMJY7MDGMDXB1ZJVW35MQG1" localSheetId="13" hidden="1">#REF!</definedName>
    <definedName name="BEx7FYMJY7MDGMDXB1ZJVW35MQG1" localSheetId="7" hidden="1">#REF!</definedName>
    <definedName name="BEx7FYMJY7MDGMDXB1ZJVW35MQG1" hidden="1">#REF!</definedName>
    <definedName name="BEx7FZTQB6JFDFCIA7I3ITZLZ77G" localSheetId="11" hidden="1">#REF!</definedName>
    <definedName name="BEx7FZTQB6JFDFCIA7I3ITZLZ77G" localSheetId="6" hidden="1">#REF!</definedName>
    <definedName name="BEx7FZTQB6JFDFCIA7I3ITZLZ77G" localSheetId="5" hidden="1">#REF!</definedName>
    <definedName name="BEx7FZTQB6JFDFCIA7I3ITZLZ77G" localSheetId="12" hidden="1">#REF!</definedName>
    <definedName name="BEx7FZTQB6JFDFCIA7I3ITZLZ77G" localSheetId="28" hidden="1">#REF!</definedName>
    <definedName name="BEx7FZTQB6JFDFCIA7I3ITZLZ77G" localSheetId="3" hidden="1">#REF!</definedName>
    <definedName name="BEx7FZTQB6JFDFCIA7I3ITZLZ77G" localSheetId="25" hidden="1">#REF!</definedName>
    <definedName name="BEx7FZTQB6JFDFCIA7I3ITZLZ77G" localSheetId="15" hidden="1">#REF!</definedName>
    <definedName name="BEx7FZTQB6JFDFCIA7I3ITZLZ77G" localSheetId="4" hidden="1">#REF!</definedName>
    <definedName name="BEx7FZTQB6JFDFCIA7I3ITZLZ77G" localSheetId="8" hidden="1">#REF!</definedName>
    <definedName name="BEx7FZTQB6JFDFCIA7I3ITZLZ77G" localSheetId="14" hidden="1">#REF!</definedName>
    <definedName name="BEx7FZTQB6JFDFCIA7I3ITZLZ77G" localSheetId="26" hidden="1">#REF!</definedName>
    <definedName name="BEx7FZTQB6JFDFCIA7I3ITZLZ77G" localSheetId="13" hidden="1">#REF!</definedName>
    <definedName name="BEx7FZTQB6JFDFCIA7I3ITZLZ77G" localSheetId="7" hidden="1">#REF!</definedName>
    <definedName name="BEx7FZTQB6JFDFCIA7I3ITZLZ77G" hidden="1">#REF!</definedName>
    <definedName name="BEx7HITIHHI9ODLIPYQ2U39LHC6T" localSheetId="11" hidden="1">#REF!</definedName>
    <definedName name="BEx7HITIHHI9ODLIPYQ2U39LHC6T" localSheetId="6" hidden="1">#REF!</definedName>
    <definedName name="BEx7HITIHHI9ODLIPYQ2U39LHC6T" localSheetId="5" hidden="1">#REF!</definedName>
    <definedName name="BEx7HITIHHI9ODLIPYQ2U39LHC6T" localSheetId="12" hidden="1">#REF!</definedName>
    <definedName name="BEx7HITIHHI9ODLIPYQ2U39LHC6T" localSheetId="28" hidden="1">#REF!</definedName>
    <definedName name="BEx7HITIHHI9ODLIPYQ2U39LHC6T" localSheetId="3" hidden="1">#REF!</definedName>
    <definedName name="BEx7HITIHHI9ODLIPYQ2U39LHC6T" localSheetId="25" hidden="1">#REF!</definedName>
    <definedName name="BEx7HITIHHI9ODLIPYQ2U39LHC6T" localSheetId="15" hidden="1">#REF!</definedName>
    <definedName name="BEx7HITIHHI9ODLIPYQ2U39LHC6T" localSheetId="4" hidden="1">#REF!</definedName>
    <definedName name="BEx7HITIHHI9ODLIPYQ2U39LHC6T" localSheetId="8" hidden="1">#REF!</definedName>
    <definedName name="BEx7HITIHHI9ODLIPYQ2U39LHC6T" localSheetId="14" hidden="1">#REF!</definedName>
    <definedName name="BEx7HITIHHI9ODLIPYQ2U39LHC6T" localSheetId="26" hidden="1">#REF!</definedName>
    <definedName name="BEx7HITIHHI9ODLIPYQ2U39LHC6T" localSheetId="13" hidden="1">#REF!</definedName>
    <definedName name="BEx7HITIHHI9ODLIPYQ2U39LHC6T" localSheetId="7" hidden="1">#REF!</definedName>
    <definedName name="BEx7HITIHHI9ODLIPYQ2U39LHC6T" hidden="1">#REF!</definedName>
    <definedName name="BEx7IGU383JMFSA3XVEJUTU1M92K" localSheetId="11" hidden="1">#REF!</definedName>
    <definedName name="BEx7IGU383JMFSA3XVEJUTU1M92K" localSheetId="6" hidden="1">#REF!</definedName>
    <definedName name="BEx7IGU383JMFSA3XVEJUTU1M92K" localSheetId="5" hidden="1">#REF!</definedName>
    <definedName name="BEx7IGU383JMFSA3XVEJUTU1M92K" localSheetId="12" hidden="1">#REF!</definedName>
    <definedName name="BEx7IGU383JMFSA3XVEJUTU1M92K" localSheetId="28" hidden="1">#REF!</definedName>
    <definedName name="BEx7IGU383JMFSA3XVEJUTU1M92K" localSheetId="3" hidden="1">#REF!</definedName>
    <definedName name="BEx7IGU383JMFSA3XVEJUTU1M92K" localSheetId="25" hidden="1">#REF!</definedName>
    <definedName name="BEx7IGU383JMFSA3XVEJUTU1M92K" localSheetId="15" hidden="1">#REF!</definedName>
    <definedName name="BEx7IGU383JMFSA3XVEJUTU1M92K" localSheetId="4" hidden="1">#REF!</definedName>
    <definedName name="BEx7IGU383JMFSA3XVEJUTU1M92K" localSheetId="8" hidden="1">#REF!</definedName>
    <definedName name="BEx7IGU383JMFSA3XVEJUTU1M92K" localSheetId="14" hidden="1">#REF!</definedName>
    <definedName name="BEx7IGU383JMFSA3XVEJUTU1M92K" localSheetId="26" hidden="1">#REF!</definedName>
    <definedName name="BEx7IGU383JMFSA3XVEJUTU1M92K" localSheetId="13" hidden="1">#REF!</definedName>
    <definedName name="BEx7IGU383JMFSA3XVEJUTU1M92K" localSheetId="7" hidden="1">#REF!</definedName>
    <definedName name="BEx7IGU383JMFSA3XVEJUTU1M92K" hidden="1">#REF!</definedName>
    <definedName name="BEx7II6K98UXG6IS9TQ0INENDJ0N" localSheetId="11" hidden="1">#REF!</definedName>
    <definedName name="BEx7II6K98UXG6IS9TQ0INENDJ0N" localSheetId="6" hidden="1">#REF!</definedName>
    <definedName name="BEx7II6K98UXG6IS9TQ0INENDJ0N" localSheetId="5" hidden="1">#REF!</definedName>
    <definedName name="BEx7II6K98UXG6IS9TQ0INENDJ0N" localSheetId="12" hidden="1">#REF!</definedName>
    <definedName name="BEx7II6K98UXG6IS9TQ0INENDJ0N" localSheetId="28" hidden="1">#REF!</definedName>
    <definedName name="BEx7II6K98UXG6IS9TQ0INENDJ0N" localSheetId="3" hidden="1">#REF!</definedName>
    <definedName name="BEx7II6K98UXG6IS9TQ0INENDJ0N" localSheetId="25" hidden="1">#REF!</definedName>
    <definedName name="BEx7II6K98UXG6IS9TQ0INENDJ0N" localSheetId="15" hidden="1">#REF!</definedName>
    <definedName name="BEx7II6K98UXG6IS9TQ0INENDJ0N" localSheetId="4" hidden="1">#REF!</definedName>
    <definedName name="BEx7II6K98UXG6IS9TQ0INENDJ0N" localSheetId="8" hidden="1">#REF!</definedName>
    <definedName name="BEx7II6K98UXG6IS9TQ0INENDJ0N" localSheetId="14" hidden="1">#REF!</definedName>
    <definedName name="BEx7II6K98UXG6IS9TQ0INENDJ0N" localSheetId="26" hidden="1">#REF!</definedName>
    <definedName name="BEx7II6K98UXG6IS9TQ0INENDJ0N" localSheetId="13" hidden="1">#REF!</definedName>
    <definedName name="BEx7II6K98UXG6IS9TQ0INENDJ0N" localSheetId="7" hidden="1">#REF!</definedName>
    <definedName name="BEx7II6K98UXG6IS9TQ0INENDJ0N" hidden="1">#REF!</definedName>
    <definedName name="BEx7J7YHLVXCHSFWTFZOCPX4XEOU" localSheetId="11" hidden="1">#REF!</definedName>
    <definedName name="BEx7J7YHLVXCHSFWTFZOCPX4XEOU" localSheetId="6" hidden="1">#REF!</definedName>
    <definedName name="BEx7J7YHLVXCHSFWTFZOCPX4XEOU" localSheetId="5" hidden="1">#REF!</definedName>
    <definedName name="BEx7J7YHLVXCHSFWTFZOCPX4XEOU" localSheetId="12" hidden="1">#REF!</definedName>
    <definedName name="BEx7J7YHLVXCHSFWTFZOCPX4XEOU" localSheetId="28" hidden="1">#REF!</definedName>
    <definedName name="BEx7J7YHLVXCHSFWTFZOCPX4XEOU" localSheetId="3" hidden="1">#REF!</definedName>
    <definedName name="BEx7J7YHLVXCHSFWTFZOCPX4XEOU" localSheetId="25" hidden="1">#REF!</definedName>
    <definedName name="BEx7J7YHLVXCHSFWTFZOCPX4XEOU" localSheetId="15" hidden="1">#REF!</definedName>
    <definedName name="BEx7J7YHLVXCHSFWTFZOCPX4XEOU" localSheetId="4" hidden="1">#REF!</definedName>
    <definedName name="BEx7J7YHLVXCHSFWTFZOCPX4XEOU" localSheetId="8" hidden="1">#REF!</definedName>
    <definedName name="BEx7J7YHLVXCHSFWTFZOCPX4XEOU" localSheetId="14" hidden="1">#REF!</definedName>
    <definedName name="BEx7J7YHLVXCHSFWTFZOCPX4XEOU" localSheetId="26" hidden="1">#REF!</definedName>
    <definedName name="BEx7J7YHLVXCHSFWTFZOCPX4XEOU" localSheetId="13" hidden="1">#REF!</definedName>
    <definedName name="BEx7J7YHLVXCHSFWTFZOCPX4XEOU" localSheetId="7" hidden="1">#REF!</definedName>
    <definedName name="BEx7J7YHLVXCHSFWTFZOCPX4XEOU" hidden="1">#REF!</definedName>
    <definedName name="BEx7JSMYMYM6O48S30VZU7G7IU8T" localSheetId="11" hidden="1">#REF!</definedName>
    <definedName name="BEx7JSMYMYM6O48S30VZU7G7IU8T" localSheetId="6" hidden="1">#REF!</definedName>
    <definedName name="BEx7JSMYMYM6O48S30VZU7G7IU8T" localSheetId="5" hidden="1">#REF!</definedName>
    <definedName name="BEx7JSMYMYM6O48S30VZU7G7IU8T" localSheetId="12" hidden="1">#REF!</definedName>
    <definedName name="BEx7JSMYMYM6O48S30VZU7G7IU8T" localSheetId="28" hidden="1">#REF!</definedName>
    <definedName name="BEx7JSMYMYM6O48S30VZU7G7IU8T" localSheetId="3" hidden="1">#REF!</definedName>
    <definedName name="BEx7JSMYMYM6O48S30VZU7G7IU8T" localSheetId="25" hidden="1">#REF!</definedName>
    <definedName name="BEx7JSMYMYM6O48S30VZU7G7IU8T" localSheetId="15" hidden="1">#REF!</definedName>
    <definedName name="BEx7JSMYMYM6O48S30VZU7G7IU8T" localSheetId="4" hidden="1">#REF!</definedName>
    <definedName name="BEx7JSMYMYM6O48S30VZU7G7IU8T" localSheetId="8" hidden="1">#REF!</definedName>
    <definedName name="BEx7JSMYMYM6O48S30VZU7G7IU8T" localSheetId="14" hidden="1">#REF!</definedName>
    <definedName name="BEx7JSMYMYM6O48S30VZU7G7IU8T" localSheetId="26" hidden="1">#REF!</definedName>
    <definedName name="BEx7JSMYMYM6O48S30VZU7G7IU8T" localSheetId="13" hidden="1">#REF!</definedName>
    <definedName name="BEx7JSMYMYM6O48S30VZU7G7IU8T" localSheetId="7" hidden="1">#REF!</definedName>
    <definedName name="BEx7JSMYMYM6O48S30VZU7G7IU8T" hidden="1">#REF!</definedName>
    <definedName name="BEx7KKYHXVDNTR0VZKUAIUQCSOP9" localSheetId="11" hidden="1">[1]HEADER!#REF!</definedName>
    <definedName name="BEx7KKYHXVDNTR0VZKUAIUQCSOP9" localSheetId="6" hidden="1">[1]HEADER!#REF!</definedName>
    <definedName name="BEx7KKYHXVDNTR0VZKUAIUQCSOP9" localSheetId="5" hidden="1">[1]HEADER!#REF!</definedName>
    <definedName name="BEx7KKYHXVDNTR0VZKUAIUQCSOP9" localSheetId="12" hidden="1">[1]HEADER!#REF!</definedName>
    <definedName name="BEx7KKYHXVDNTR0VZKUAIUQCSOP9" localSheetId="28" hidden="1">[1]HEADER!#REF!</definedName>
    <definedName name="BEx7KKYHXVDNTR0VZKUAIUQCSOP9" localSheetId="3" hidden="1">[1]HEADER!#REF!</definedName>
    <definedName name="BEx7KKYHXVDNTR0VZKUAIUQCSOP9" localSheetId="25" hidden="1">[1]HEADER!#REF!</definedName>
    <definedName name="BEx7KKYHXVDNTR0VZKUAIUQCSOP9" localSheetId="15" hidden="1">[1]HEADER!#REF!</definedName>
    <definedName name="BEx7KKYHXVDNTR0VZKUAIUQCSOP9" localSheetId="4" hidden="1">[1]HEADER!#REF!</definedName>
    <definedName name="BEx7KKYHXVDNTR0VZKUAIUQCSOP9" localSheetId="8" hidden="1">[1]HEADER!#REF!</definedName>
    <definedName name="BEx7KKYHXVDNTR0VZKUAIUQCSOP9" localSheetId="14" hidden="1">[1]HEADER!#REF!</definedName>
    <definedName name="BEx7KKYHXVDNTR0VZKUAIUQCSOP9" localSheetId="26" hidden="1">[1]HEADER!#REF!</definedName>
    <definedName name="BEx7KKYHXVDNTR0VZKUAIUQCSOP9" localSheetId="13" hidden="1">[1]HEADER!#REF!</definedName>
    <definedName name="BEx7KKYHXVDNTR0VZKUAIUQCSOP9" localSheetId="7" hidden="1">[1]HEADER!#REF!</definedName>
    <definedName name="BEx7KKYHXVDNTR0VZKUAIUQCSOP9" hidden="1">[1]HEADER!#REF!</definedName>
    <definedName name="BEx7LBXKYXZWP7OFD145UNSUD0CC" localSheetId="11" hidden="1">#REF!</definedName>
    <definedName name="BEx7LBXKYXZWP7OFD145UNSUD0CC" localSheetId="6" hidden="1">#REF!</definedName>
    <definedName name="BEx7LBXKYXZWP7OFD145UNSUD0CC" localSheetId="5" hidden="1">#REF!</definedName>
    <definedName name="BEx7LBXKYXZWP7OFD145UNSUD0CC" localSheetId="12" hidden="1">#REF!</definedName>
    <definedName name="BEx7LBXKYXZWP7OFD145UNSUD0CC" localSheetId="23" hidden="1">#REF!</definedName>
    <definedName name="BEx7LBXKYXZWP7OFD145UNSUD0CC" localSheetId="28" hidden="1">#REF!</definedName>
    <definedName name="BEx7LBXKYXZWP7OFD145UNSUD0CC" localSheetId="3" hidden="1">#REF!</definedName>
    <definedName name="BEx7LBXKYXZWP7OFD145UNSUD0CC" localSheetId="25" hidden="1">#REF!</definedName>
    <definedName name="BEx7LBXKYXZWP7OFD145UNSUD0CC" localSheetId="21"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14" hidden="1">#REF!</definedName>
    <definedName name="BEx7LBXKYXZWP7OFD145UNSUD0CC" localSheetId="26" hidden="1">#REF!</definedName>
    <definedName name="BEx7LBXKYXZWP7OFD145UNSUD0CC" localSheetId="13" hidden="1">#REF!</definedName>
    <definedName name="BEx7LBXKYXZWP7OFD145UNSUD0CC" localSheetId="7" hidden="1">#REF!</definedName>
    <definedName name="BEx7LBXKYXZWP7OFD145UNSUD0CC" hidden="1">#REF!</definedName>
    <definedName name="BEx7MA8WPQ1G26NDP55TSRVR22I5" localSheetId="11" hidden="1">#REF!</definedName>
    <definedName name="BEx7MA8WPQ1G26NDP55TSRVR22I5" localSheetId="6" hidden="1">#REF!</definedName>
    <definedName name="BEx7MA8WPQ1G26NDP55TSRVR22I5" localSheetId="5" hidden="1">#REF!</definedName>
    <definedName name="BEx7MA8WPQ1G26NDP55TSRVR22I5" localSheetId="12" hidden="1">#REF!</definedName>
    <definedName name="BEx7MA8WPQ1G26NDP55TSRVR22I5" localSheetId="28" hidden="1">#REF!</definedName>
    <definedName name="BEx7MA8WPQ1G26NDP55TSRVR22I5" localSheetId="3" hidden="1">#REF!</definedName>
    <definedName name="BEx7MA8WPQ1G26NDP55TSRVR22I5" localSheetId="25" hidden="1">#REF!</definedName>
    <definedName name="BEx7MA8WPQ1G26NDP55TSRVR22I5" localSheetId="15" hidden="1">#REF!</definedName>
    <definedName name="BEx7MA8WPQ1G26NDP55TSRVR22I5" localSheetId="4" hidden="1">#REF!</definedName>
    <definedName name="BEx7MA8WPQ1G26NDP55TSRVR22I5" localSheetId="8" hidden="1">#REF!</definedName>
    <definedName name="BEx7MA8WPQ1G26NDP55TSRVR22I5" localSheetId="14" hidden="1">#REF!</definedName>
    <definedName name="BEx7MA8WPQ1G26NDP55TSRVR22I5" localSheetId="26" hidden="1">#REF!</definedName>
    <definedName name="BEx7MA8WPQ1G26NDP55TSRVR22I5" localSheetId="13" hidden="1">#REF!</definedName>
    <definedName name="BEx7MA8WPQ1G26NDP55TSRVR22I5" localSheetId="7" hidden="1">#REF!</definedName>
    <definedName name="BEx7MA8WPQ1G26NDP55TSRVR22I5" hidden="1">#REF!</definedName>
    <definedName name="BEx7MA8WWC60O1OG19F9S4VZQIUM" localSheetId="11" hidden="1">#REF!</definedName>
    <definedName name="BEx7MA8WWC60O1OG19F9S4VZQIUM" localSheetId="6" hidden="1">#REF!</definedName>
    <definedName name="BEx7MA8WWC60O1OG19F9S4VZQIUM" localSheetId="5" hidden="1">#REF!</definedName>
    <definedName name="BEx7MA8WWC60O1OG19F9S4VZQIUM" localSheetId="12" hidden="1">#REF!</definedName>
    <definedName name="BEx7MA8WWC60O1OG19F9S4VZQIUM" localSheetId="28" hidden="1">#REF!</definedName>
    <definedName name="BEx7MA8WWC60O1OG19F9S4VZQIUM" localSheetId="3" hidden="1">#REF!</definedName>
    <definedName name="BEx7MA8WWC60O1OG19F9S4VZQIUM" localSheetId="25" hidden="1">#REF!</definedName>
    <definedName name="BEx7MA8WWC60O1OG19F9S4VZQIUM" localSheetId="15" hidden="1">#REF!</definedName>
    <definedName name="BEx7MA8WWC60O1OG19F9S4VZQIUM" localSheetId="4" hidden="1">#REF!</definedName>
    <definedName name="BEx7MA8WWC60O1OG19F9S4VZQIUM" localSheetId="8" hidden="1">#REF!</definedName>
    <definedName name="BEx7MA8WWC60O1OG19F9S4VZQIUM" localSheetId="14" hidden="1">#REF!</definedName>
    <definedName name="BEx7MA8WWC60O1OG19F9S4VZQIUM" localSheetId="26" hidden="1">#REF!</definedName>
    <definedName name="BEx7MA8WWC60O1OG19F9S4VZQIUM" localSheetId="13" hidden="1">#REF!</definedName>
    <definedName name="BEx7MA8WWC60O1OG19F9S4VZQIUM" localSheetId="7" hidden="1">#REF!</definedName>
    <definedName name="BEx7MA8WWC60O1OG19F9S4VZQIUM" hidden="1">#REF!</definedName>
    <definedName name="BEx7MBQUS90XM01HG3QP9VSB45JM" localSheetId="11" hidden="1">#REF!</definedName>
    <definedName name="BEx7MBQUS90XM01HG3QP9VSB45JM" localSheetId="6" hidden="1">#REF!</definedName>
    <definedName name="BEx7MBQUS90XM01HG3QP9VSB45JM" localSheetId="5" hidden="1">#REF!</definedName>
    <definedName name="BEx7MBQUS90XM01HG3QP9VSB45JM" localSheetId="12" hidden="1">#REF!</definedName>
    <definedName name="BEx7MBQUS90XM01HG3QP9VSB45JM" localSheetId="28" hidden="1">#REF!</definedName>
    <definedName name="BEx7MBQUS90XM01HG3QP9VSB45JM" localSheetId="3" hidden="1">#REF!</definedName>
    <definedName name="BEx7MBQUS90XM01HG3QP9VSB45JM" localSheetId="25" hidden="1">#REF!</definedName>
    <definedName name="BEx7MBQUS90XM01HG3QP9VSB45JM" localSheetId="15" hidden="1">#REF!</definedName>
    <definedName name="BEx7MBQUS90XM01HG3QP9VSB45JM" localSheetId="4" hidden="1">#REF!</definedName>
    <definedName name="BEx7MBQUS90XM01HG3QP9VSB45JM" localSheetId="8" hidden="1">#REF!</definedName>
    <definedName name="BEx7MBQUS90XM01HG3QP9VSB45JM" localSheetId="14" hidden="1">#REF!</definedName>
    <definedName name="BEx7MBQUS90XM01HG3QP9VSB45JM" localSheetId="26" hidden="1">#REF!</definedName>
    <definedName name="BEx7MBQUS90XM01HG3QP9VSB45JM" localSheetId="13" hidden="1">#REF!</definedName>
    <definedName name="BEx7MBQUS90XM01HG3QP9VSB45JM" localSheetId="7" hidden="1">#REF!</definedName>
    <definedName name="BEx7MBQUS90XM01HG3QP9VSB45JM" hidden="1">#REF!</definedName>
    <definedName name="BEx7MM8GRDLF6ZFX6M14CPSOWVPK" localSheetId="11" hidden="1">#REF!</definedName>
    <definedName name="BEx7MM8GRDLF6ZFX6M14CPSOWVPK" localSheetId="6" hidden="1">#REF!</definedName>
    <definedName name="BEx7MM8GRDLF6ZFX6M14CPSOWVPK" localSheetId="5" hidden="1">#REF!</definedName>
    <definedName name="BEx7MM8GRDLF6ZFX6M14CPSOWVPK" localSheetId="12" hidden="1">#REF!</definedName>
    <definedName name="BEx7MM8GRDLF6ZFX6M14CPSOWVPK" localSheetId="28" hidden="1">#REF!</definedName>
    <definedName name="BEx7MM8GRDLF6ZFX6M14CPSOWVPK" localSheetId="3" hidden="1">#REF!</definedName>
    <definedName name="BEx7MM8GRDLF6ZFX6M14CPSOWVPK" localSheetId="25" hidden="1">#REF!</definedName>
    <definedName name="BEx7MM8GRDLF6ZFX6M14CPSOWVPK" localSheetId="15" hidden="1">#REF!</definedName>
    <definedName name="BEx7MM8GRDLF6ZFX6M14CPSOWVPK" localSheetId="4" hidden="1">#REF!</definedName>
    <definedName name="BEx7MM8GRDLF6ZFX6M14CPSOWVPK" localSheetId="8" hidden="1">#REF!</definedName>
    <definedName name="BEx7MM8GRDLF6ZFX6M14CPSOWVPK" localSheetId="14" hidden="1">#REF!</definedName>
    <definedName name="BEx7MM8GRDLF6ZFX6M14CPSOWVPK" localSheetId="26" hidden="1">#REF!</definedName>
    <definedName name="BEx7MM8GRDLF6ZFX6M14CPSOWVPK" localSheetId="13" hidden="1">#REF!</definedName>
    <definedName name="BEx7MM8GRDLF6ZFX6M14CPSOWVPK" localSheetId="7" hidden="1">#REF!</definedName>
    <definedName name="BEx7MM8GRDLF6ZFX6M14CPSOWVPK" hidden="1">#REF!</definedName>
    <definedName name="BEx906Q8UE7ZQX141CKE7F6E3QRP" localSheetId="11" hidden="1">#REF!</definedName>
    <definedName name="BEx906Q8UE7ZQX141CKE7F6E3QRP" localSheetId="6" hidden="1">#REF!</definedName>
    <definedName name="BEx906Q8UE7ZQX141CKE7F6E3QRP" localSheetId="5" hidden="1">#REF!</definedName>
    <definedName name="BEx906Q8UE7ZQX141CKE7F6E3QRP" localSheetId="12" hidden="1">#REF!</definedName>
    <definedName name="BEx906Q8UE7ZQX141CKE7F6E3QRP" localSheetId="28" hidden="1">#REF!</definedName>
    <definedName name="BEx906Q8UE7ZQX141CKE7F6E3QRP" localSheetId="3" hidden="1">#REF!</definedName>
    <definedName name="BEx906Q8UE7ZQX141CKE7F6E3QRP" localSheetId="25" hidden="1">#REF!</definedName>
    <definedName name="BEx906Q8UE7ZQX141CKE7F6E3QRP" localSheetId="15" hidden="1">#REF!</definedName>
    <definedName name="BEx906Q8UE7ZQX141CKE7F6E3QRP" localSheetId="4" hidden="1">#REF!</definedName>
    <definedName name="BEx906Q8UE7ZQX141CKE7F6E3QRP" localSheetId="8" hidden="1">#REF!</definedName>
    <definedName name="BEx906Q8UE7ZQX141CKE7F6E3QRP" localSheetId="14" hidden="1">#REF!</definedName>
    <definedName name="BEx906Q8UE7ZQX141CKE7F6E3QRP" localSheetId="26" hidden="1">#REF!</definedName>
    <definedName name="BEx906Q8UE7ZQX141CKE7F6E3QRP" localSheetId="13" hidden="1">#REF!</definedName>
    <definedName name="BEx906Q8UE7ZQX141CKE7F6E3QRP" localSheetId="7" hidden="1">#REF!</definedName>
    <definedName name="BEx906Q8UE7ZQX141CKE7F6E3QRP" hidden="1">#REF!</definedName>
    <definedName name="BEx92AK0EY4R6RRG324WTHF2QFU8" localSheetId="11" hidden="1">#REF!</definedName>
    <definedName name="BEx92AK0EY4R6RRG324WTHF2QFU8" localSheetId="6" hidden="1">#REF!</definedName>
    <definedName name="BEx92AK0EY4R6RRG324WTHF2QFU8" localSheetId="5" hidden="1">#REF!</definedName>
    <definedName name="BEx92AK0EY4R6RRG324WTHF2QFU8" localSheetId="12" hidden="1">#REF!</definedName>
    <definedName name="BEx92AK0EY4R6RRG324WTHF2QFU8" localSheetId="28" hidden="1">#REF!</definedName>
    <definedName name="BEx92AK0EY4R6RRG324WTHF2QFU8" localSheetId="3" hidden="1">#REF!</definedName>
    <definedName name="BEx92AK0EY4R6RRG324WTHF2QFU8" localSheetId="25" hidden="1">#REF!</definedName>
    <definedName name="BEx92AK0EY4R6RRG324WTHF2QFU8" localSheetId="15" hidden="1">#REF!</definedName>
    <definedName name="BEx92AK0EY4R6RRG324WTHF2QFU8" localSheetId="4" hidden="1">#REF!</definedName>
    <definedName name="BEx92AK0EY4R6RRG324WTHF2QFU8" localSheetId="8" hidden="1">#REF!</definedName>
    <definedName name="BEx92AK0EY4R6RRG324WTHF2QFU8" localSheetId="14" hidden="1">#REF!</definedName>
    <definedName name="BEx92AK0EY4R6RRG324WTHF2QFU8" localSheetId="26" hidden="1">#REF!</definedName>
    <definedName name="BEx92AK0EY4R6RRG324WTHF2QFU8" localSheetId="13" hidden="1">#REF!</definedName>
    <definedName name="BEx92AK0EY4R6RRG324WTHF2QFU8" localSheetId="7" hidden="1">#REF!</definedName>
    <definedName name="BEx92AK0EY4R6RRG324WTHF2QFU8" hidden="1">#REF!</definedName>
    <definedName name="BEx92CNKI9BA08E5SP34O6JG0JT9" localSheetId="11" hidden="1">#REF!</definedName>
    <definedName name="BEx92CNKI9BA08E5SP34O6JG0JT9" localSheetId="6" hidden="1">#REF!</definedName>
    <definedName name="BEx92CNKI9BA08E5SP34O6JG0JT9" localSheetId="5" hidden="1">#REF!</definedName>
    <definedName name="BEx92CNKI9BA08E5SP34O6JG0JT9" localSheetId="12" hidden="1">#REF!</definedName>
    <definedName name="BEx92CNKI9BA08E5SP34O6JG0JT9" localSheetId="28" hidden="1">#REF!</definedName>
    <definedName name="BEx92CNKI9BA08E5SP34O6JG0JT9" localSheetId="3" hidden="1">#REF!</definedName>
    <definedName name="BEx92CNKI9BA08E5SP34O6JG0JT9" localSheetId="25" hidden="1">#REF!</definedName>
    <definedName name="BEx92CNKI9BA08E5SP34O6JG0JT9" localSheetId="15" hidden="1">#REF!</definedName>
    <definedName name="BEx92CNKI9BA08E5SP34O6JG0JT9" localSheetId="4" hidden="1">#REF!</definedName>
    <definedName name="BEx92CNKI9BA08E5SP34O6JG0JT9" localSheetId="8" hidden="1">#REF!</definedName>
    <definedName name="BEx92CNKI9BA08E5SP34O6JG0JT9" localSheetId="14" hidden="1">#REF!</definedName>
    <definedName name="BEx92CNKI9BA08E5SP34O6JG0JT9" localSheetId="26" hidden="1">#REF!</definedName>
    <definedName name="BEx92CNKI9BA08E5SP34O6JG0JT9" localSheetId="13" hidden="1">#REF!</definedName>
    <definedName name="BEx92CNKI9BA08E5SP34O6JG0JT9" localSheetId="7" hidden="1">#REF!</definedName>
    <definedName name="BEx92CNKI9BA08E5SP34O6JG0JT9" hidden="1">#REF!</definedName>
    <definedName name="BEx92PUAJ86STQCU33LZ05E5NA4J" localSheetId="11" hidden="1">#REF!</definedName>
    <definedName name="BEx92PUAJ86STQCU33LZ05E5NA4J" localSheetId="6" hidden="1">#REF!</definedName>
    <definedName name="BEx92PUAJ86STQCU33LZ05E5NA4J" localSheetId="5" hidden="1">#REF!</definedName>
    <definedName name="BEx92PUAJ86STQCU33LZ05E5NA4J" localSheetId="12" hidden="1">#REF!</definedName>
    <definedName name="BEx92PUAJ86STQCU33LZ05E5NA4J" localSheetId="28" hidden="1">#REF!</definedName>
    <definedName name="BEx92PUAJ86STQCU33LZ05E5NA4J" localSheetId="3" hidden="1">#REF!</definedName>
    <definedName name="BEx92PUAJ86STQCU33LZ05E5NA4J" localSheetId="25" hidden="1">#REF!</definedName>
    <definedName name="BEx92PUAJ86STQCU33LZ05E5NA4J" localSheetId="15" hidden="1">#REF!</definedName>
    <definedName name="BEx92PUAJ86STQCU33LZ05E5NA4J" localSheetId="4" hidden="1">#REF!</definedName>
    <definedName name="BEx92PUAJ86STQCU33LZ05E5NA4J" localSheetId="8" hidden="1">#REF!</definedName>
    <definedName name="BEx92PUAJ86STQCU33LZ05E5NA4J" localSheetId="14" hidden="1">#REF!</definedName>
    <definedName name="BEx92PUAJ86STQCU33LZ05E5NA4J" localSheetId="26" hidden="1">#REF!</definedName>
    <definedName name="BEx92PUAJ86STQCU33LZ05E5NA4J" localSheetId="13" hidden="1">#REF!</definedName>
    <definedName name="BEx92PUAJ86STQCU33LZ05E5NA4J" localSheetId="7" hidden="1">#REF!</definedName>
    <definedName name="BEx92PUAJ86STQCU33LZ05E5NA4J" hidden="1">#REF!</definedName>
    <definedName name="BEx92WVSOCD3RLUNZBF8M8X7OISC" localSheetId="11" hidden="1">#REF!</definedName>
    <definedName name="BEx92WVSOCD3RLUNZBF8M8X7OISC" localSheetId="6" hidden="1">#REF!</definedName>
    <definedName name="BEx92WVSOCD3RLUNZBF8M8X7OISC" localSheetId="5" hidden="1">#REF!</definedName>
    <definedName name="BEx92WVSOCD3RLUNZBF8M8X7OISC" localSheetId="12" hidden="1">#REF!</definedName>
    <definedName name="BEx92WVSOCD3RLUNZBF8M8X7OISC" localSheetId="28" hidden="1">#REF!</definedName>
    <definedName name="BEx92WVSOCD3RLUNZBF8M8X7OISC" localSheetId="3" hidden="1">#REF!</definedName>
    <definedName name="BEx92WVSOCD3RLUNZBF8M8X7OISC" localSheetId="25" hidden="1">#REF!</definedName>
    <definedName name="BEx92WVSOCD3RLUNZBF8M8X7OISC" localSheetId="15" hidden="1">#REF!</definedName>
    <definedName name="BEx92WVSOCD3RLUNZBF8M8X7OISC" localSheetId="4" hidden="1">#REF!</definedName>
    <definedName name="BEx92WVSOCD3RLUNZBF8M8X7OISC" localSheetId="8" hidden="1">#REF!</definedName>
    <definedName name="BEx92WVSOCD3RLUNZBF8M8X7OISC" localSheetId="14" hidden="1">#REF!</definedName>
    <definedName name="BEx92WVSOCD3RLUNZBF8M8X7OISC" localSheetId="26" hidden="1">#REF!</definedName>
    <definedName name="BEx92WVSOCD3RLUNZBF8M8X7OISC" localSheetId="13" hidden="1">#REF!</definedName>
    <definedName name="BEx92WVSOCD3RLUNZBF8M8X7OISC" localSheetId="7" hidden="1">#REF!</definedName>
    <definedName name="BEx92WVSOCD3RLUNZBF8M8X7OISC" hidden="1">#REF!</definedName>
    <definedName name="BEx94KDG7EPUMXXPEYA4O6T2OZL7" localSheetId="11" hidden="1">#REF!</definedName>
    <definedName name="BEx94KDG7EPUMXXPEYA4O6T2OZL7" localSheetId="6" hidden="1">#REF!</definedName>
    <definedName name="BEx94KDG7EPUMXXPEYA4O6T2OZL7" localSheetId="5" hidden="1">#REF!</definedName>
    <definedName name="BEx94KDG7EPUMXXPEYA4O6T2OZL7" localSheetId="12" hidden="1">#REF!</definedName>
    <definedName name="BEx94KDG7EPUMXXPEYA4O6T2OZL7" localSheetId="28" hidden="1">#REF!</definedName>
    <definedName name="BEx94KDG7EPUMXXPEYA4O6T2OZL7" localSheetId="3" hidden="1">#REF!</definedName>
    <definedName name="BEx94KDG7EPUMXXPEYA4O6T2OZL7" localSheetId="25" hidden="1">#REF!</definedName>
    <definedName name="BEx94KDG7EPUMXXPEYA4O6T2OZL7" localSheetId="15" hidden="1">#REF!</definedName>
    <definedName name="BEx94KDG7EPUMXXPEYA4O6T2OZL7" localSheetId="4" hidden="1">#REF!</definedName>
    <definedName name="BEx94KDG7EPUMXXPEYA4O6T2OZL7" localSheetId="8" hidden="1">#REF!</definedName>
    <definedName name="BEx94KDG7EPUMXXPEYA4O6T2OZL7" localSheetId="14" hidden="1">#REF!</definedName>
    <definedName name="BEx94KDG7EPUMXXPEYA4O6T2OZL7" localSheetId="26" hidden="1">#REF!</definedName>
    <definedName name="BEx94KDG7EPUMXXPEYA4O6T2OZL7" localSheetId="13" hidden="1">#REF!</definedName>
    <definedName name="BEx94KDG7EPUMXXPEYA4O6T2OZL7" localSheetId="7" hidden="1">#REF!</definedName>
    <definedName name="BEx94KDG7EPUMXXPEYA4O6T2OZL7" hidden="1">#REF!</definedName>
    <definedName name="BEx9563MH34JSHPOSLRMY9J2PZY8" localSheetId="11" hidden="1">#REF!</definedName>
    <definedName name="BEx9563MH34JSHPOSLRMY9J2PZY8" localSheetId="6" hidden="1">#REF!</definedName>
    <definedName name="BEx9563MH34JSHPOSLRMY9J2PZY8" localSheetId="5" hidden="1">#REF!</definedName>
    <definedName name="BEx9563MH34JSHPOSLRMY9J2PZY8" localSheetId="12" hidden="1">#REF!</definedName>
    <definedName name="BEx9563MH34JSHPOSLRMY9J2PZY8" localSheetId="28" hidden="1">#REF!</definedName>
    <definedName name="BEx9563MH34JSHPOSLRMY9J2PZY8" localSheetId="3" hidden="1">#REF!</definedName>
    <definedName name="BEx9563MH34JSHPOSLRMY9J2PZY8" localSheetId="25" hidden="1">#REF!</definedName>
    <definedName name="BEx9563MH34JSHPOSLRMY9J2PZY8" localSheetId="15" hidden="1">#REF!</definedName>
    <definedName name="BEx9563MH34JSHPOSLRMY9J2PZY8" localSheetId="4" hidden="1">#REF!</definedName>
    <definedName name="BEx9563MH34JSHPOSLRMY9J2PZY8" localSheetId="8" hidden="1">#REF!</definedName>
    <definedName name="BEx9563MH34JSHPOSLRMY9J2PZY8" localSheetId="14" hidden="1">#REF!</definedName>
    <definedName name="BEx9563MH34JSHPOSLRMY9J2PZY8" localSheetId="26" hidden="1">#REF!</definedName>
    <definedName name="BEx9563MH34JSHPOSLRMY9J2PZY8" localSheetId="13" hidden="1">#REF!</definedName>
    <definedName name="BEx9563MH34JSHPOSLRMY9J2PZY8" localSheetId="7" hidden="1">#REF!</definedName>
    <definedName name="BEx9563MH34JSHPOSLRMY9J2PZY8" hidden="1">#REF!</definedName>
    <definedName name="BEx96B0CB2RWVNNIHCRB1YAXSR18" localSheetId="11" hidden="1">#REF!</definedName>
    <definedName name="BEx96B0CB2RWVNNIHCRB1YAXSR18" localSheetId="6" hidden="1">#REF!</definedName>
    <definedName name="BEx96B0CB2RWVNNIHCRB1YAXSR18" localSheetId="5" hidden="1">#REF!</definedName>
    <definedName name="BEx96B0CB2RWVNNIHCRB1YAXSR18" localSheetId="12" hidden="1">#REF!</definedName>
    <definedName name="BEx96B0CB2RWVNNIHCRB1YAXSR18" localSheetId="28" hidden="1">#REF!</definedName>
    <definedName name="BEx96B0CB2RWVNNIHCRB1YAXSR18" localSheetId="3" hidden="1">#REF!</definedName>
    <definedName name="BEx96B0CB2RWVNNIHCRB1YAXSR18" localSheetId="25" hidden="1">#REF!</definedName>
    <definedName name="BEx96B0CB2RWVNNIHCRB1YAXSR18" localSheetId="15" hidden="1">#REF!</definedName>
    <definedName name="BEx96B0CB2RWVNNIHCRB1YAXSR18" localSheetId="4" hidden="1">#REF!</definedName>
    <definedName name="BEx96B0CB2RWVNNIHCRB1YAXSR18" localSheetId="8" hidden="1">#REF!</definedName>
    <definedName name="BEx96B0CB2RWVNNIHCRB1YAXSR18" localSheetId="14" hidden="1">#REF!</definedName>
    <definedName name="BEx96B0CB2RWVNNIHCRB1YAXSR18" localSheetId="26" hidden="1">#REF!</definedName>
    <definedName name="BEx96B0CB2RWVNNIHCRB1YAXSR18" localSheetId="13" hidden="1">#REF!</definedName>
    <definedName name="BEx96B0CB2RWVNNIHCRB1YAXSR18" localSheetId="7" hidden="1">#REF!</definedName>
    <definedName name="BEx96B0CB2RWVNNIHCRB1YAXSR18" hidden="1">#REF!</definedName>
    <definedName name="BEx96HWH7U8Z8BT0X9P12QBSLDOT" localSheetId="11" hidden="1">#REF!</definedName>
    <definedName name="BEx96HWH7U8Z8BT0X9P12QBSLDOT" localSheetId="6" hidden="1">#REF!</definedName>
    <definedName name="BEx96HWH7U8Z8BT0X9P12QBSLDOT" localSheetId="5" hidden="1">#REF!</definedName>
    <definedName name="BEx96HWH7U8Z8BT0X9P12QBSLDOT" localSheetId="12" hidden="1">#REF!</definedName>
    <definedName name="BEx96HWH7U8Z8BT0X9P12QBSLDOT" localSheetId="28" hidden="1">#REF!</definedName>
    <definedName name="BEx96HWH7U8Z8BT0X9P12QBSLDOT" localSheetId="3" hidden="1">#REF!</definedName>
    <definedName name="BEx96HWH7U8Z8BT0X9P12QBSLDOT" localSheetId="25" hidden="1">#REF!</definedName>
    <definedName name="BEx96HWH7U8Z8BT0X9P12QBSLDOT" localSheetId="15" hidden="1">#REF!</definedName>
    <definedName name="BEx96HWH7U8Z8BT0X9P12QBSLDOT" localSheetId="4" hidden="1">#REF!</definedName>
    <definedName name="BEx96HWH7U8Z8BT0X9P12QBSLDOT" localSheetId="8" hidden="1">#REF!</definedName>
    <definedName name="BEx96HWH7U8Z8BT0X9P12QBSLDOT" localSheetId="14" hidden="1">#REF!</definedName>
    <definedName name="BEx96HWH7U8Z8BT0X9P12QBSLDOT" localSheetId="26" hidden="1">#REF!</definedName>
    <definedName name="BEx96HWH7U8Z8BT0X9P12QBSLDOT" localSheetId="13" hidden="1">#REF!</definedName>
    <definedName name="BEx96HWH7U8Z8BT0X9P12QBSLDOT" localSheetId="7" hidden="1">#REF!</definedName>
    <definedName name="BEx96HWH7U8Z8BT0X9P12QBSLDOT" hidden="1">#REF!</definedName>
    <definedName name="BEx96II22L7OXVQ4X5X1NZ61YJLA" localSheetId="11" hidden="1">#REF!</definedName>
    <definedName name="BEx96II22L7OXVQ4X5X1NZ61YJLA" localSheetId="6" hidden="1">#REF!</definedName>
    <definedName name="BEx96II22L7OXVQ4X5X1NZ61YJLA" localSheetId="5" hidden="1">#REF!</definedName>
    <definedName name="BEx96II22L7OXVQ4X5X1NZ61YJLA" localSheetId="12" hidden="1">#REF!</definedName>
    <definedName name="BEx96II22L7OXVQ4X5X1NZ61YJLA" localSheetId="28" hidden="1">#REF!</definedName>
    <definedName name="BEx96II22L7OXVQ4X5X1NZ61YJLA" localSheetId="3" hidden="1">#REF!</definedName>
    <definedName name="BEx96II22L7OXVQ4X5X1NZ61YJLA" localSheetId="25" hidden="1">#REF!</definedName>
    <definedName name="BEx96II22L7OXVQ4X5X1NZ61YJLA" localSheetId="15" hidden="1">#REF!</definedName>
    <definedName name="BEx96II22L7OXVQ4X5X1NZ61YJLA" localSheetId="4" hidden="1">#REF!</definedName>
    <definedName name="BEx96II22L7OXVQ4X5X1NZ61YJLA" localSheetId="8" hidden="1">#REF!</definedName>
    <definedName name="BEx96II22L7OXVQ4X5X1NZ61YJLA" localSheetId="14" hidden="1">#REF!</definedName>
    <definedName name="BEx96II22L7OXVQ4X5X1NZ61YJLA" localSheetId="26" hidden="1">#REF!</definedName>
    <definedName name="BEx96II22L7OXVQ4X5X1NZ61YJLA" localSheetId="13" hidden="1">#REF!</definedName>
    <definedName name="BEx96II22L7OXVQ4X5X1NZ61YJLA" localSheetId="7" hidden="1">#REF!</definedName>
    <definedName name="BEx96II22L7OXVQ4X5X1NZ61YJLA" hidden="1">#REF!</definedName>
    <definedName name="BEx96RSI9NN39KBJDHZFN2TZRFUU" localSheetId="11" hidden="1">#REF!</definedName>
    <definedName name="BEx96RSI9NN39KBJDHZFN2TZRFUU" localSheetId="6" hidden="1">#REF!</definedName>
    <definedName name="BEx96RSI9NN39KBJDHZFN2TZRFUU" localSheetId="5" hidden="1">#REF!</definedName>
    <definedName name="BEx96RSI9NN39KBJDHZFN2TZRFUU" localSheetId="12" hidden="1">#REF!</definedName>
    <definedName name="BEx96RSI9NN39KBJDHZFN2TZRFUU" localSheetId="28" hidden="1">#REF!</definedName>
    <definedName name="BEx96RSI9NN39KBJDHZFN2TZRFUU" localSheetId="3" hidden="1">#REF!</definedName>
    <definedName name="BEx96RSI9NN39KBJDHZFN2TZRFUU" localSheetId="25" hidden="1">#REF!</definedName>
    <definedName name="BEx96RSI9NN39KBJDHZFN2TZRFUU" localSheetId="15" hidden="1">#REF!</definedName>
    <definedName name="BEx96RSI9NN39KBJDHZFN2TZRFUU" localSheetId="4" hidden="1">#REF!</definedName>
    <definedName name="BEx96RSI9NN39KBJDHZFN2TZRFUU" localSheetId="8" hidden="1">#REF!</definedName>
    <definedName name="BEx96RSI9NN39KBJDHZFN2TZRFUU" localSheetId="14" hidden="1">#REF!</definedName>
    <definedName name="BEx96RSI9NN39KBJDHZFN2TZRFUU" localSheetId="26" hidden="1">#REF!</definedName>
    <definedName name="BEx96RSI9NN39KBJDHZFN2TZRFUU" localSheetId="13" hidden="1">#REF!</definedName>
    <definedName name="BEx96RSI9NN39KBJDHZFN2TZRFUU" localSheetId="7" hidden="1">#REF!</definedName>
    <definedName name="BEx96RSI9NN39KBJDHZFN2TZRFUU" hidden="1">#REF!</definedName>
    <definedName name="BEx976BXCAH2LW8HXFE1L0IFKRTV" localSheetId="11" hidden="1">#REF!</definedName>
    <definedName name="BEx976BXCAH2LW8HXFE1L0IFKRTV" localSheetId="6" hidden="1">#REF!</definedName>
    <definedName name="BEx976BXCAH2LW8HXFE1L0IFKRTV" localSheetId="5" hidden="1">#REF!</definedName>
    <definedName name="BEx976BXCAH2LW8HXFE1L0IFKRTV" localSheetId="12" hidden="1">#REF!</definedName>
    <definedName name="BEx976BXCAH2LW8HXFE1L0IFKRTV" localSheetId="28" hidden="1">#REF!</definedName>
    <definedName name="BEx976BXCAH2LW8HXFE1L0IFKRTV" localSheetId="3" hidden="1">#REF!</definedName>
    <definedName name="BEx976BXCAH2LW8HXFE1L0IFKRTV" localSheetId="25" hidden="1">#REF!</definedName>
    <definedName name="BEx976BXCAH2LW8HXFE1L0IFKRTV" localSheetId="15" hidden="1">#REF!</definedName>
    <definedName name="BEx976BXCAH2LW8HXFE1L0IFKRTV" localSheetId="4" hidden="1">#REF!</definedName>
    <definedName name="BEx976BXCAH2LW8HXFE1L0IFKRTV" localSheetId="8" hidden="1">#REF!</definedName>
    <definedName name="BEx976BXCAH2LW8HXFE1L0IFKRTV" localSheetId="14" hidden="1">#REF!</definedName>
    <definedName name="BEx976BXCAH2LW8HXFE1L0IFKRTV" localSheetId="26" hidden="1">#REF!</definedName>
    <definedName name="BEx976BXCAH2LW8HXFE1L0IFKRTV" localSheetId="13" hidden="1">#REF!</definedName>
    <definedName name="BEx976BXCAH2LW8HXFE1L0IFKRTV" localSheetId="7" hidden="1">#REF!</definedName>
    <definedName name="BEx976BXCAH2LW8HXFE1L0IFKRTV" hidden="1">#REF!</definedName>
    <definedName name="BEx9811STXRX2VI9PP7XGDK699WC" localSheetId="11" hidden="1">#REF!</definedName>
    <definedName name="BEx9811STXRX2VI9PP7XGDK699WC" localSheetId="6" hidden="1">#REF!</definedName>
    <definedName name="BEx9811STXRX2VI9PP7XGDK699WC" localSheetId="5" hidden="1">#REF!</definedName>
    <definedName name="BEx9811STXRX2VI9PP7XGDK699WC" localSheetId="12" hidden="1">#REF!</definedName>
    <definedName name="BEx9811STXRX2VI9PP7XGDK699WC" localSheetId="28" hidden="1">#REF!</definedName>
    <definedName name="BEx9811STXRX2VI9PP7XGDK699WC" localSheetId="3" hidden="1">#REF!</definedName>
    <definedName name="BEx9811STXRX2VI9PP7XGDK699WC" localSheetId="25" hidden="1">#REF!</definedName>
    <definedName name="BEx9811STXRX2VI9PP7XGDK699WC" localSheetId="15" hidden="1">#REF!</definedName>
    <definedName name="BEx9811STXRX2VI9PP7XGDK699WC" localSheetId="4" hidden="1">#REF!</definedName>
    <definedName name="BEx9811STXRX2VI9PP7XGDK699WC" localSheetId="8" hidden="1">#REF!</definedName>
    <definedName name="BEx9811STXRX2VI9PP7XGDK699WC" localSheetId="14" hidden="1">#REF!</definedName>
    <definedName name="BEx9811STXRX2VI9PP7XGDK699WC" localSheetId="26" hidden="1">#REF!</definedName>
    <definedName name="BEx9811STXRX2VI9PP7XGDK699WC" localSheetId="13" hidden="1">#REF!</definedName>
    <definedName name="BEx9811STXRX2VI9PP7XGDK699WC" localSheetId="7" hidden="1">#REF!</definedName>
    <definedName name="BEx9811STXRX2VI9PP7XGDK699WC" hidden="1">#REF!</definedName>
    <definedName name="BEx985OYX81U979Z46PJQ4F0DJIQ" localSheetId="11" hidden="1">#REF!</definedName>
    <definedName name="BEx985OYX81U979Z46PJQ4F0DJIQ" localSheetId="6" hidden="1">#REF!</definedName>
    <definedName name="BEx985OYX81U979Z46PJQ4F0DJIQ" localSheetId="5" hidden="1">#REF!</definedName>
    <definedName name="BEx985OYX81U979Z46PJQ4F0DJIQ" localSheetId="12" hidden="1">#REF!</definedName>
    <definedName name="BEx985OYX81U979Z46PJQ4F0DJIQ" localSheetId="28" hidden="1">#REF!</definedName>
    <definedName name="BEx985OYX81U979Z46PJQ4F0DJIQ" localSheetId="3" hidden="1">#REF!</definedName>
    <definedName name="BEx985OYX81U979Z46PJQ4F0DJIQ" localSheetId="25" hidden="1">#REF!</definedName>
    <definedName name="BEx985OYX81U979Z46PJQ4F0DJIQ" localSheetId="15" hidden="1">#REF!</definedName>
    <definedName name="BEx985OYX81U979Z46PJQ4F0DJIQ" localSheetId="4" hidden="1">#REF!</definedName>
    <definedName name="BEx985OYX81U979Z46PJQ4F0DJIQ" localSheetId="8" hidden="1">#REF!</definedName>
    <definedName name="BEx985OYX81U979Z46PJQ4F0DJIQ" localSheetId="14" hidden="1">#REF!</definedName>
    <definedName name="BEx985OYX81U979Z46PJQ4F0DJIQ" localSheetId="26" hidden="1">#REF!</definedName>
    <definedName name="BEx985OYX81U979Z46PJQ4F0DJIQ" localSheetId="13" hidden="1">#REF!</definedName>
    <definedName name="BEx985OYX81U979Z46PJQ4F0DJIQ" localSheetId="7" hidden="1">#REF!</definedName>
    <definedName name="BEx985OYX81U979Z46PJQ4F0DJIQ" hidden="1">#REF!</definedName>
    <definedName name="BEx9AIIFFPTQKKLOQY3SA0D51FZV" localSheetId="11" hidden="1">#REF!</definedName>
    <definedName name="BEx9AIIFFPTQKKLOQY3SA0D51FZV" localSheetId="6" hidden="1">#REF!</definedName>
    <definedName name="BEx9AIIFFPTQKKLOQY3SA0D51FZV" localSheetId="5" hidden="1">#REF!</definedName>
    <definedName name="BEx9AIIFFPTQKKLOQY3SA0D51FZV" localSheetId="12" hidden="1">#REF!</definedName>
    <definedName name="BEx9AIIFFPTQKKLOQY3SA0D51FZV" localSheetId="28" hidden="1">#REF!</definedName>
    <definedName name="BEx9AIIFFPTQKKLOQY3SA0D51FZV" localSheetId="3" hidden="1">#REF!</definedName>
    <definedName name="BEx9AIIFFPTQKKLOQY3SA0D51FZV" localSheetId="25" hidden="1">#REF!</definedName>
    <definedName name="BEx9AIIFFPTQKKLOQY3SA0D51FZV" localSheetId="15" hidden="1">#REF!</definedName>
    <definedName name="BEx9AIIFFPTQKKLOQY3SA0D51FZV" localSheetId="4" hidden="1">#REF!</definedName>
    <definedName name="BEx9AIIFFPTQKKLOQY3SA0D51FZV" localSheetId="8" hidden="1">#REF!</definedName>
    <definedName name="BEx9AIIFFPTQKKLOQY3SA0D51FZV" localSheetId="14" hidden="1">#REF!</definedName>
    <definedName name="BEx9AIIFFPTQKKLOQY3SA0D51FZV" localSheetId="26" hidden="1">#REF!</definedName>
    <definedName name="BEx9AIIFFPTQKKLOQY3SA0D51FZV" localSheetId="13" hidden="1">#REF!</definedName>
    <definedName name="BEx9AIIFFPTQKKLOQY3SA0D51FZV" localSheetId="7" hidden="1">#REF!</definedName>
    <definedName name="BEx9AIIFFPTQKKLOQY3SA0D51FZV" hidden="1">#REF!</definedName>
    <definedName name="BEx9AYOW6W1RCJB9C4J8RXWSJRWM" localSheetId="11" hidden="1">#REF!</definedName>
    <definedName name="BEx9AYOW6W1RCJB9C4J8RXWSJRWM" localSheetId="6" hidden="1">#REF!</definedName>
    <definedName name="BEx9AYOW6W1RCJB9C4J8RXWSJRWM" localSheetId="5" hidden="1">#REF!</definedName>
    <definedName name="BEx9AYOW6W1RCJB9C4J8RXWSJRWM" localSheetId="12" hidden="1">#REF!</definedName>
    <definedName name="BEx9AYOW6W1RCJB9C4J8RXWSJRWM" localSheetId="28" hidden="1">#REF!</definedName>
    <definedName name="BEx9AYOW6W1RCJB9C4J8RXWSJRWM" localSheetId="3" hidden="1">#REF!</definedName>
    <definedName name="BEx9AYOW6W1RCJB9C4J8RXWSJRWM" localSheetId="25" hidden="1">#REF!</definedName>
    <definedName name="BEx9AYOW6W1RCJB9C4J8RXWSJRWM" localSheetId="15" hidden="1">#REF!</definedName>
    <definedName name="BEx9AYOW6W1RCJB9C4J8RXWSJRWM" localSheetId="4" hidden="1">#REF!</definedName>
    <definedName name="BEx9AYOW6W1RCJB9C4J8RXWSJRWM" localSheetId="8" hidden="1">#REF!</definedName>
    <definedName name="BEx9AYOW6W1RCJB9C4J8RXWSJRWM" localSheetId="14" hidden="1">#REF!</definedName>
    <definedName name="BEx9AYOW6W1RCJB9C4J8RXWSJRWM" localSheetId="26" hidden="1">#REF!</definedName>
    <definedName name="BEx9AYOW6W1RCJB9C4J8RXWSJRWM" localSheetId="13" hidden="1">#REF!</definedName>
    <definedName name="BEx9AYOW6W1RCJB9C4J8RXWSJRWM" localSheetId="7" hidden="1">#REF!</definedName>
    <definedName name="BEx9AYOW6W1RCJB9C4J8RXWSJRWM" hidden="1">#REF!</definedName>
    <definedName name="BEx9DJ5FHKGQGZ9Q3AUR445WZPKR" localSheetId="11" hidden="1">#REF!</definedName>
    <definedName name="BEx9DJ5FHKGQGZ9Q3AUR445WZPKR" localSheetId="6" hidden="1">#REF!</definedName>
    <definedName name="BEx9DJ5FHKGQGZ9Q3AUR445WZPKR" localSheetId="5" hidden="1">#REF!</definedName>
    <definedName name="BEx9DJ5FHKGQGZ9Q3AUR445WZPKR" localSheetId="12" hidden="1">#REF!</definedName>
    <definedName name="BEx9DJ5FHKGQGZ9Q3AUR445WZPKR" localSheetId="28" hidden="1">#REF!</definedName>
    <definedName name="BEx9DJ5FHKGQGZ9Q3AUR445WZPKR" localSheetId="3" hidden="1">#REF!</definedName>
    <definedName name="BEx9DJ5FHKGQGZ9Q3AUR445WZPKR" localSheetId="25" hidden="1">#REF!</definedName>
    <definedName name="BEx9DJ5FHKGQGZ9Q3AUR445WZPKR" localSheetId="15" hidden="1">#REF!</definedName>
    <definedName name="BEx9DJ5FHKGQGZ9Q3AUR445WZPKR" localSheetId="4" hidden="1">#REF!</definedName>
    <definedName name="BEx9DJ5FHKGQGZ9Q3AUR445WZPKR" localSheetId="8" hidden="1">#REF!</definedName>
    <definedName name="BEx9DJ5FHKGQGZ9Q3AUR445WZPKR" localSheetId="14" hidden="1">#REF!</definedName>
    <definedName name="BEx9DJ5FHKGQGZ9Q3AUR445WZPKR" localSheetId="26" hidden="1">#REF!</definedName>
    <definedName name="BEx9DJ5FHKGQGZ9Q3AUR445WZPKR" localSheetId="13" hidden="1">#REF!</definedName>
    <definedName name="BEx9DJ5FHKGQGZ9Q3AUR445WZPKR" localSheetId="7" hidden="1">#REF!</definedName>
    <definedName name="BEx9DJ5FHKGQGZ9Q3AUR445WZPKR" hidden="1">#REF!</definedName>
    <definedName name="BEx9DJQZ74XAFXOJCRDWUCV7BXBD" localSheetId="11" hidden="1">#REF!</definedName>
    <definedName name="BEx9DJQZ74XAFXOJCRDWUCV7BXBD" localSheetId="6" hidden="1">#REF!</definedName>
    <definedName name="BEx9DJQZ74XAFXOJCRDWUCV7BXBD" localSheetId="5" hidden="1">#REF!</definedName>
    <definedName name="BEx9DJQZ74XAFXOJCRDWUCV7BXBD" localSheetId="12" hidden="1">#REF!</definedName>
    <definedName name="BEx9DJQZ74XAFXOJCRDWUCV7BXBD" localSheetId="28" hidden="1">#REF!</definedName>
    <definedName name="BEx9DJQZ74XAFXOJCRDWUCV7BXBD" localSheetId="3" hidden="1">#REF!</definedName>
    <definedName name="BEx9DJQZ74XAFXOJCRDWUCV7BXBD" localSheetId="25" hidden="1">#REF!</definedName>
    <definedName name="BEx9DJQZ74XAFXOJCRDWUCV7BXBD" localSheetId="15" hidden="1">#REF!</definedName>
    <definedName name="BEx9DJQZ74XAFXOJCRDWUCV7BXBD" localSheetId="4" hidden="1">#REF!</definedName>
    <definedName name="BEx9DJQZ74XAFXOJCRDWUCV7BXBD" localSheetId="8" hidden="1">#REF!</definedName>
    <definedName name="BEx9DJQZ74XAFXOJCRDWUCV7BXBD" localSheetId="14" hidden="1">#REF!</definedName>
    <definedName name="BEx9DJQZ74XAFXOJCRDWUCV7BXBD" localSheetId="26" hidden="1">#REF!</definedName>
    <definedName name="BEx9DJQZ74XAFXOJCRDWUCV7BXBD" localSheetId="13" hidden="1">#REF!</definedName>
    <definedName name="BEx9DJQZ74XAFXOJCRDWUCV7BXBD" localSheetId="7" hidden="1">#REF!</definedName>
    <definedName name="BEx9DJQZ74XAFXOJCRDWUCV7BXBD" hidden="1">#REF!</definedName>
    <definedName name="BEx9E1KWMBZY7DZ2W81Y28KREC8K" localSheetId="11" hidden="1">#REF!</definedName>
    <definedName name="BEx9E1KWMBZY7DZ2W81Y28KREC8K" localSheetId="6" hidden="1">#REF!</definedName>
    <definedName name="BEx9E1KWMBZY7DZ2W81Y28KREC8K" localSheetId="5" hidden="1">#REF!</definedName>
    <definedName name="BEx9E1KWMBZY7DZ2W81Y28KREC8K" localSheetId="12" hidden="1">#REF!</definedName>
    <definedName name="BEx9E1KWMBZY7DZ2W81Y28KREC8K" localSheetId="28" hidden="1">#REF!</definedName>
    <definedName name="BEx9E1KWMBZY7DZ2W81Y28KREC8K" localSheetId="3" hidden="1">#REF!</definedName>
    <definedName name="BEx9E1KWMBZY7DZ2W81Y28KREC8K" localSheetId="25" hidden="1">#REF!</definedName>
    <definedName name="BEx9E1KWMBZY7DZ2W81Y28KREC8K" localSheetId="15" hidden="1">#REF!</definedName>
    <definedName name="BEx9E1KWMBZY7DZ2W81Y28KREC8K" localSheetId="4" hidden="1">#REF!</definedName>
    <definedName name="BEx9E1KWMBZY7DZ2W81Y28KREC8K" localSheetId="8" hidden="1">#REF!</definedName>
    <definedName name="BEx9E1KWMBZY7DZ2W81Y28KREC8K" localSheetId="14" hidden="1">#REF!</definedName>
    <definedName name="BEx9E1KWMBZY7DZ2W81Y28KREC8K" localSheetId="26" hidden="1">#REF!</definedName>
    <definedName name="BEx9E1KWMBZY7DZ2W81Y28KREC8K" localSheetId="13" hidden="1">#REF!</definedName>
    <definedName name="BEx9E1KWMBZY7DZ2W81Y28KREC8K" localSheetId="7" hidden="1">#REF!</definedName>
    <definedName name="BEx9E1KWMBZY7DZ2W81Y28KREC8K" hidden="1">#REF!</definedName>
    <definedName name="BEx9EDPXWEPLE7S1KH5K8GGFZKC0" localSheetId="11" hidden="1">[1]HEADER!#REF!</definedName>
    <definedName name="BEx9EDPXWEPLE7S1KH5K8GGFZKC0" localSheetId="6" hidden="1">[1]HEADER!#REF!</definedName>
    <definedName name="BEx9EDPXWEPLE7S1KH5K8GGFZKC0" localSheetId="5" hidden="1">[1]HEADER!#REF!</definedName>
    <definedName name="BEx9EDPXWEPLE7S1KH5K8GGFZKC0" localSheetId="12" hidden="1">[1]HEADER!#REF!</definedName>
    <definedName name="BEx9EDPXWEPLE7S1KH5K8GGFZKC0" localSheetId="28" hidden="1">[1]HEADER!#REF!</definedName>
    <definedName name="BEx9EDPXWEPLE7S1KH5K8GGFZKC0" localSheetId="3" hidden="1">[1]HEADER!#REF!</definedName>
    <definedName name="BEx9EDPXWEPLE7S1KH5K8GGFZKC0" localSheetId="25" hidden="1">[1]HEADER!#REF!</definedName>
    <definedName name="BEx9EDPXWEPLE7S1KH5K8GGFZKC0" localSheetId="15" hidden="1">[1]HEADER!#REF!</definedName>
    <definedName name="BEx9EDPXWEPLE7S1KH5K8GGFZKC0" localSheetId="4" hidden="1">[1]HEADER!#REF!</definedName>
    <definedName name="BEx9EDPXWEPLE7S1KH5K8GGFZKC0" localSheetId="8" hidden="1">[1]HEADER!#REF!</definedName>
    <definedName name="BEx9EDPXWEPLE7S1KH5K8GGFZKC0" localSheetId="14" hidden="1">[1]HEADER!#REF!</definedName>
    <definedName name="BEx9EDPXWEPLE7S1KH5K8GGFZKC0" localSheetId="26" hidden="1">[1]HEADER!#REF!</definedName>
    <definedName name="BEx9EDPXWEPLE7S1KH5K8GGFZKC0" localSheetId="13" hidden="1">[1]HEADER!#REF!</definedName>
    <definedName name="BEx9EDPXWEPLE7S1KH5K8GGFZKC0" localSheetId="7" hidden="1">[1]HEADER!#REF!</definedName>
    <definedName name="BEx9EDPXWEPLE7S1KH5K8GGFZKC0" hidden="1">[1]HEADER!#REF!</definedName>
    <definedName name="BEx9EGV6CYG6ZG9E7TMR9RZYSGH1" localSheetId="11" hidden="1">#REF!</definedName>
    <definedName name="BEx9EGV6CYG6ZG9E7TMR9RZYSGH1" localSheetId="6" hidden="1">#REF!</definedName>
    <definedName name="BEx9EGV6CYG6ZG9E7TMR9RZYSGH1" localSheetId="5" hidden="1">#REF!</definedName>
    <definedName name="BEx9EGV6CYG6ZG9E7TMR9RZYSGH1" localSheetId="12" hidden="1">#REF!</definedName>
    <definedName name="BEx9EGV6CYG6ZG9E7TMR9RZYSGH1" localSheetId="23" hidden="1">#REF!</definedName>
    <definedName name="BEx9EGV6CYG6ZG9E7TMR9RZYSGH1" localSheetId="28" hidden="1">#REF!</definedName>
    <definedName name="BEx9EGV6CYG6ZG9E7TMR9RZYSGH1" localSheetId="3" hidden="1">#REF!</definedName>
    <definedName name="BEx9EGV6CYG6ZG9E7TMR9RZYSGH1" localSheetId="25" hidden="1">#REF!</definedName>
    <definedName name="BEx9EGV6CYG6ZG9E7TMR9RZYSGH1" localSheetId="21"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14" hidden="1">#REF!</definedName>
    <definedName name="BEx9EGV6CYG6ZG9E7TMR9RZYSGH1" localSheetId="26" hidden="1">#REF!</definedName>
    <definedName name="BEx9EGV6CYG6ZG9E7TMR9RZYSGH1" localSheetId="13" hidden="1">#REF!</definedName>
    <definedName name="BEx9EGV6CYG6ZG9E7TMR9RZYSGH1" localSheetId="7" hidden="1">#REF!</definedName>
    <definedName name="BEx9EGV6CYG6ZG9E7TMR9RZYSGH1" hidden="1">#REF!</definedName>
    <definedName name="BEx9EIIL3MUQBD4ZYG7W1J3C5R3P" localSheetId="11" hidden="1">#REF!</definedName>
    <definedName name="BEx9EIIL3MUQBD4ZYG7W1J3C5R3P" localSheetId="6" hidden="1">#REF!</definedName>
    <definedName name="BEx9EIIL3MUQBD4ZYG7W1J3C5R3P" localSheetId="5" hidden="1">#REF!</definedName>
    <definedName name="BEx9EIIL3MUQBD4ZYG7W1J3C5R3P" localSheetId="12" hidden="1">#REF!</definedName>
    <definedName name="BEx9EIIL3MUQBD4ZYG7W1J3C5R3P" localSheetId="28" hidden="1">#REF!</definedName>
    <definedName name="BEx9EIIL3MUQBD4ZYG7W1J3C5R3P" localSheetId="3" hidden="1">#REF!</definedName>
    <definedName name="BEx9EIIL3MUQBD4ZYG7W1J3C5R3P" localSheetId="25" hidden="1">#REF!</definedName>
    <definedName name="BEx9EIIL3MUQBD4ZYG7W1J3C5R3P" localSheetId="15" hidden="1">#REF!</definedName>
    <definedName name="BEx9EIIL3MUQBD4ZYG7W1J3C5R3P" localSheetId="4" hidden="1">#REF!</definedName>
    <definedName name="BEx9EIIL3MUQBD4ZYG7W1J3C5R3P" localSheetId="8" hidden="1">#REF!</definedName>
    <definedName name="BEx9EIIL3MUQBD4ZYG7W1J3C5R3P" localSheetId="14" hidden="1">#REF!</definedName>
    <definedName name="BEx9EIIL3MUQBD4ZYG7W1J3C5R3P" localSheetId="26" hidden="1">#REF!</definedName>
    <definedName name="BEx9EIIL3MUQBD4ZYG7W1J3C5R3P" localSheetId="13" hidden="1">#REF!</definedName>
    <definedName name="BEx9EIIL3MUQBD4ZYG7W1J3C5R3P" localSheetId="7" hidden="1">#REF!</definedName>
    <definedName name="BEx9EIIL3MUQBD4ZYG7W1J3C5R3P" hidden="1">#REF!</definedName>
    <definedName name="BEx9FKVIU1R1D6J2Q36IQCU8DCEX" localSheetId="11" hidden="1">#REF!</definedName>
    <definedName name="BEx9FKVIU1R1D6J2Q36IQCU8DCEX" localSheetId="6" hidden="1">#REF!</definedName>
    <definedName name="BEx9FKVIU1R1D6J2Q36IQCU8DCEX" localSheetId="5" hidden="1">#REF!</definedName>
    <definedName name="BEx9FKVIU1R1D6J2Q36IQCU8DCEX" localSheetId="12" hidden="1">#REF!</definedName>
    <definedName name="BEx9FKVIU1R1D6J2Q36IQCU8DCEX" localSheetId="28" hidden="1">#REF!</definedName>
    <definedName name="BEx9FKVIU1R1D6J2Q36IQCU8DCEX" localSheetId="3" hidden="1">#REF!</definedName>
    <definedName name="BEx9FKVIU1R1D6J2Q36IQCU8DCEX" localSheetId="25" hidden="1">#REF!</definedName>
    <definedName name="BEx9FKVIU1R1D6J2Q36IQCU8DCEX" localSheetId="15" hidden="1">#REF!</definedName>
    <definedName name="BEx9FKVIU1R1D6J2Q36IQCU8DCEX" localSheetId="4" hidden="1">#REF!</definedName>
    <definedName name="BEx9FKVIU1R1D6J2Q36IQCU8DCEX" localSheetId="8" hidden="1">#REF!</definedName>
    <definedName name="BEx9FKVIU1R1D6J2Q36IQCU8DCEX" localSheetId="14" hidden="1">#REF!</definedName>
    <definedName name="BEx9FKVIU1R1D6J2Q36IQCU8DCEX" localSheetId="26" hidden="1">#REF!</definedName>
    <definedName name="BEx9FKVIU1R1D6J2Q36IQCU8DCEX" localSheetId="13" hidden="1">#REF!</definedName>
    <definedName name="BEx9FKVIU1R1D6J2Q36IQCU8DCEX" localSheetId="7" hidden="1">#REF!</definedName>
    <definedName name="BEx9FKVIU1R1D6J2Q36IQCU8DCEX" hidden="1">#REF!</definedName>
    <definedName name="BEx9GHOWIATRBTAFYZCDVDOJPG3X" localSheetId="11" hidden="1">#REF!</definedName>
    <definedName name="BEx9GHOWIATRBTAFYZCDVDOJPG3X" localSheetId="6" hidden="1">#REF!</definedName>
    <definedName name="BEx9GHOWIATRBTAFYZCDVDOJPG3X" localSheetId="5" hidden="1">#REF!</definedName>
    <definedName name="BEx9GHOWIATRBTAFYZCDVDOJPG3X" localSheetId="12" hidden="1">#REF!</definedName>
    <definedName name="BEx9GHOWIATRBTAFYZCDVDOJPG3X" localSheetId="28" hidden="1">#REF!</definedName>
    <definedName name="BEx9GHOWIATRBTAFYZCDVDOJPG3X" localSheetId="3" hidden="1">#REF!</definedName>
    <definedName name="BEx9GHOWIATRBTAFYZCDVDOJPG3X" localSheetId="25" hidden="1">#REF!</definedName>
    <definedName name="BEx9GHOWIATRBTAFYZCDVDOJPG3X" localSheetId="15" hidden="1">#REF!</definedName>
    <definedName name="BEx9GHOWIATRBTAFYZCDVDOJPG3X" localSheetId="4" hidden="1">#REF!</definedName>
    <definedName name="BEx9GHOWIATRBTAFYZCDVDOJPG3X" localSheetId="8" hidden="1">#REF!</definedName>
    <definedName name="BEx9GHOWIATRBTAFYZCDVDOJPG3X" localSheetId="14" hidden="1">#REF!</definedName>
    <definedName name="BEx9GHOWIATRBTAFYZCDVDOJPG3X" localSheetId="26" hidden="1">#REF!</definedName>
    <definedName name="BEx9GHOWIATRBTAFYZCDVDOJPG3X" localSheetId="13" hidden="1">#REF!</definedName>
    <definedName name="BEx9GHOWIATRBTAFYZCDVDOJPG3X" localSheetId="7" hidden="1">#REF!</definedName>
    <definedName name="BEx9GHOWIATRBTAFYZCDVDOJPG3X" hidden="1">#REF!</definedName>
    <definedName name="BEx9GJXW8UK9GOBZPQJGA4FL0M2O" localSheetId="11" hidden="1">#REF!</definedName>
    <definedName name="BEx9GJXW8UK9GOBZPQJGA4FL0M2O" localSheetId="6" hidden="1">#REF!</definedName>
    <definedName name="BEx9GJXW8UK9GOBZPQJGA4FL0M2O" localSheetId="5" hidden="1">#REF!</definedName>
    <definedName name="BEx9GJXW8UK9GOBZPQJGA4FL0M2O" localSheetId="12" hidden="1">#REF!</definedName>
    <definedName name="BEx9GJXW8UK9GOBZPQJGA4FL0M2O" localSheetId="28" hidden="1">#REF!</definedName>
    <definedName name="BEx9GJXW8UK9GOBZPQJGA4FL0M2O" localSheetId="3" hidden="1">#REF!</definedName>
    <definedName name="BEx9GJXW8UK9GOBZPQJGA4FL0M2O" localSheetId="25" hidden="1">#REF!</definedName>
    <definedName name="BEx9GJXW8UK9GOBZPQJGA4FL0M2O" localSheetId="15" hidden="1">#REF!</definedName>
    <definedName name="BEx9GJXW8UK9GOBZPQJGA4FL0M2O" localSheetId="4" hidden="1">#REF!</definedName>
    <definedName name="BEx9GJXW8UK9GOBZPQJGA4FL0M2O" localSheetId="8" hidden="1">#REF!</definedName>
    <definedName name="BEx9GJXW8UK9GOBZPQJGA4FL0M2O" localSheetId="14" hidden="1">#REF!</definedName>
    <definedName name="BEx9GJXW8UK9GOBZPQJGA4FL0M2O" localSheetId="26" hidden="1">#REF!</definedName>
    <definedName name="BEx9GJXW8UK9GOBZPQJGA4FL0M2O" localSheetId="13" hidden="1">#REF!</definedName>
    <definedName name="BEx9GJXW8UK9GOBZPQJGA4FL0M2O" localSheetId="7" hidden="1">#REF!</definedName>
    <definedName name="BEx9GJXW8UK9GOBZPQJGA4FL0M2O" hidden="1">#REF!</definedName>
    <definedName name="BEx9HKT139HM6SWSHO6XVRFA9D25" localSheetId="11" hidden="1">#REF!</definedName>
    <definedName name="BEx9HKT139HM6SWSHO6XVRFA9D25" localSheetId="6" hidden="1">#REF!</definedName>
    <definedName name="BEx9HKT139HM6SWSHO6XVRFA9D25" localSheetId="5" hidden="1">#REF!</definedName>
    <definedName name="BEx9HKT139HM6SWSHO6XVRFA9D25" localSheetId="12" hidden="1">#REF!</definedName>
    <definedName name="BEx9HKT139HM6SWSHO6XVRFA9D25" localSheetId="28" hidden="1">#REF!</definedName>
    <definedName name="BEx9HKT139HM6SWSHO6XVRFA9D25" localSheetId="3" hidden="1">#REF!</definedName>
    <definedName name="BEx9HKT139HM6SWSHO6XVRFA9D25" localSheetId="25" hidden="1">#REF!</definedName>
    <definedName name="BEx9HKT139HM6SWSHO6XVRFA9D25" localSheetId="15" hidden="1">#REF!</definedName>
    <definedName name="BEx9HKT139HM6SWSHO6XVRFA9D25" localSheetId="4" hidden="1">#REF!</definedName>
    <definedName name="BEx9HKT139HM6SWSHO6XVRFA9D25" localSheetId="8" hidden="1">#REF!</definedName>
    <definedName name="BEx9HKT139HM6SWSHO6XVRFA9D25" localSheetId="14" hidden="1">#REF!</definedName>
    <definedName name="BEx9HKT139HM6SWSHO6XVRFA9D25" localSheetId="26" hidden="1">#REF!</definedName>
    <definedName name="BEx9HKT139HM6SWSHO6XVRFA9D25" localSheetId="13" hidden="1">#REF!</definedName>
    <definedName name="BEx9HKT139HM6SWSHO6XVRFA9D25" localSheetId="7" hidden="1">#REF!</definedName>
    <definedName name="BEx9HKT139HM6SWSHO6XVRFA9D25" hidden="1">#REF!</definedName>
    <definedName name="BEx9HU3BPAK91G2PCXDFTVS39TF6" localSheetId="11" hidden="1">#REF!</definedName>
    <definedName name="BEx9HU3BPAK91G2PCXDFTVS39TF6" localSheetId="6" hidden="1">#REF!</definedName>
    <definedName name="BEx9HU3BPAK91G2PCXDFTVS39TF6" localSheetId="5" hidden="1">#REF!</definedName>
    <definedName name="BEx9HU3BPAK91G2PCXDFTVS39TF6" localSheetId="12" hidden="1">#REF!</definedName>
    <definedName name="BEx9HU3BPAK91G2PCXDFTVS39TF6" localSheetId="28" hidden="1">#REF!</definedName>
    <definedName name="BEx9HU3BPAK91G2PCXDFTVS39TF6" localSheetId="3" hidden="1">#REF!</definedName>
    <definedName name="BEx9HU3BPAK91G2PCXDFTVS39TF6" localSheetId="25" hidden="1">#REF!</definedName>
    <definedName name="BEx9HU3BPAK91G2PCXDFTVS39TF6" localSheetId="15" hidden="1">#REF!</definedName>
    <definedName name="BEx9HU3BPAK91G2PCXDFTVS39TF6" localSheetId="4" hidden="1">#REF!</definedName>
    <definedName name="BEx9HU3BPAK91G2PCXDFTVS39TF6" localSheetId="8" hidden="1">#REF!</definedName>
    <definedName name="BEx9HU3BPAK91G2PCXDFTVS39TF6" localSheetId="14" hidden="1">#REF!</definedName>
    <definedName name="BEx9HU3BPAK91G2PCXDFTVS39TF6" localSheetId="26" hidden="1">#REF!</definedName>
    <definedName name="BEx9HU3BPAK91G2PCXDFTVS39TF6" localSheetId="13" hidden="1">#REF!</definedName>
    <definedName name="BEx9HU3BPAK91G2PCXDFTVS39TF6" localSheetId="7" hidden="1">#REF!</definedName>
    <definedName name="BEx9HU3BPAK91G2PCXDFTVS39TF6" hidden="1">#REF!</definedName>
    <definedName name="BEx9I0U78LVEHO0MPOB5U4RHMUBV" localSheetId="11" hidden="1">#REF!</definedName>
    <definedName name="BEx9I0U78LVEHO0MPOB5U4RHMUBV" localSheetId="6" hidden="1">#REF!</definedName>
    <definedName name="BEx9I0U78LVEHO0MPOB5U4RHMUBV" localSheetId="5" hidden="1">#REF!</definedName>
    <definedName name="BEx9I0U78LVEHO0MPOB5U4RHMUBV" localSheetId="12" hidden="1">#REF!</definedName>
    <definedName name="BEx9I0U78LVEHO0MPOB5U4RHMUBV" localSheetId="28" hidden="1">#REF!</definedName>
    <definedName name="BEx9I0U78LVEHO0MPOB5U4RHMUBV" localSheetId="3" hidden="1">#REF!</definedName>
    <definedName name="BEx9I0U78LVEHO0MPOB5U4RHMUBV" localSheetId="25" hidden="1">#REF!</definedName>
    <definedName name="BEx9I0U78LVEHO0MPOB5U4RHMUBV" localSheetId="15" hidden="1">#REF!</definedName>
    <definedName name="BEx9I0U78LVEHO0MPOB5U4RHMUBV" localSheetId="4" hidden="1">#REF!</definedName>
    <definedName name="BEx9I0U78LVEHO0MPOB5U4RHMUBV" localSheetId="8" hidden="1">#REF!</definedName>
    <definedName name="BEx9I0U78LVEHO0MPOB5U4RHMUBV" localSheetId="14" hidden="1">#REF!</definedName>
    <definedName name="BEx9I0U78LVEHO0MPOB5U4RHMUBV" localSheetId="26" hidden="1">#REF!</definedName>
    <definedName name="BEx9I0U78LVEHO0MPOB5U4RHMUBV" localSheetId="13" hidden="1">#REF!</definedName>
    <definedName name="BEx9I0U78LVEHO0MPOB5U4RHMUBV" localSheetId="7" hidden="1">#REF!</definedName>
    <definedName name="BEx9I0U78LVEHO0MPOB5U4RHMUBV" hidden="1">#REF!</definedName>
    <definedName name="BEx9I2MX3GRNC957J8FMHNWP04Q5" localSheetId="11" hidden="1">#REF!</definedName>
    <definedName name="BEx9I2MX3GRNC957J8FMHNWP04Q5" localSheetId="6" hidden="1">#REF!</definedName>
    <definedName name="BEx9I2MX3GRNC957J8FMHNWP04Q5" localSheetId="5" hidden="1">#REF!</definedName>
    <definedName name="BEx9I2MX3GRNC957J8FMHNWP04Q5" localSheetId="12" hidden="1">#REF!</definedName>
    <definedName name="BEx9I2MX3GRNC957J8FMHNWP04Q5" localSheetId="28" hidden="1">#REF!</definedName>
    <definedName name="BEx9I2MX3GRNC957J8FMHNWP04Q5" localSheetId="3" hidden="1">#REF!</definedName>
    <definedName name="BEx9I2MX3GRNC957J8FMHNWP04Q5" localSheetId="25" hidden="1">#REF!</definedName>
    <definedName name="BEx9I2MX3GRNC957J8FMHNWP04Q5" localSheetId="15" hidden="1">#REF!</definedName>
    <definedName name="BEx9I2MX3GRNC957J8FMHNWP04Q5" localSheetId="4" hidden="1">#REF!</definedName>
    <definedName name="BEx9I2MX3GRNC957J8FMHNWP04Q5" localSheetId="8" hidden="1">#REF!</definedName>
    <definedName name="BEx9I2MX3GRNC957J8FMHNWP04Q5" localSheetId="14" hidden="1">#REF!</definedName>
    <definedName name="BEx9I2MX3GRNC957J8FMHNWP04Q5" localSheetId="26" hidden="1">#REF!</definedName>
    <definedName name="BEx9I2MX3GRNC957J8FMHNWP04Q5" localSheetId="13" hidden="1">#REF!</definedName>
    <definedName name="BEx9I2MX3GRNC957J8FMHNWP04Q5" localSheetId="7" hidden="1">#REF!</definedName>
    <definedName name="BEx9I2MX3GRNC957J8FMHNWP04Q5" hidden="1">#REF!</definedName>
    <definedName name="BEx9IPV0JNXRW2B881C8WBY5U1KI" localSheetId="11" hidden="1">#REF!</definedName>
    <definedName name="BEx9IPV0JNXRW2B881C8WBY5U1KI" localSheetId="6" hidden="1">#REF!</definedName>
    <definedName name="BEx9IPV0JNXRW2B881C8WBY5U1KI" localSheetId="5" hidden="1">#REF!</definedName>
    <definedName name="BEx9IPV0JNXRW2B881C8WBY5U1KI" localSheetId="12" hidden="1">#REF!</definedName>
    <definedName name="BEx9IPV0JNXRW2B881C8WBY5U1KI" localSheetId="28" hidden="1">#REF!</definedName>
    <definedName name="BEx9IPV0JNXRW2B881C8WBY5U1KI" localSheetId="3" hidden="1">#REF!</definedName>
    <definedName name="BEx9IPV0JNXRW2B881C8WBY5U1KI" localSheetId="25" hidden="1">#REF!</definedName>
    <definedName name="BEx9IPV0JNXRW2B881C8WBY5U1KI" localSheetId="15" hidden="1">#REF!</definedName>
    <definedName name="BEx9IPV0JNXRW2B881C8WBY5U1KI" localSheetId="4" hidden="1">#REF!</definedName>
    <definedName name="BEx9IPV0JNXRW2B881C8WBY5U1KI" localSheetId="8" hidden="1">#REF!</definedName>
    <definedName name="BEx9IPV0JNXRW2B881C8WBY5U1KI" localSheetId="14" hidden="1">#REF!</definedName>
    <definedName name="BEx9IPV0JNXRW2B881C8WBY5U1KI" localSheetId="26" hidden="1">#REF!</definedName>
    <definedName name="BEx9IPV0JNXRW2B881C8WBY5U1KI" localSheetId="13" hidden="1">#REF!</definedName>
    <definedName name="BEx9IPV0JNXRW2B881C8WBY5U1KI" localSheetId="7" hidden="1">#REF!</definedName>
    <definedName name="BEx9IPV0JNXRW2B881C8WBY5U1KI" hidden="1">#REF!</definedName>
    <definedName name="BExAVL1638ABE13R5SQH026SK9EX" localSheetId="11" hidden="1">#REF!</definedName>
    <definedName name="BExAVL1638ABE13R5SQH026SK9EX" localSheetId="6" hidden="1">#REF!</definedName>
    <definedName name="BExAVL1638ABE13R5SQH026SK9EX" localSheetId="5" hidden="1">#REF!</definedName>
    <definedName name="BExAVL1638ABE13R5SQH026SK9EX" localSheetId="12" hidden="1">#REF!</definedName>
    <definedName name="BExAVL1638ABE13R5SQH026SK9EX" localSheetId="28" hidden="1">#REF!</definedName>
    <definedName name="BExAVL1638ABE13R5SQH026SK9EX" localSheetId="3" hidden="1">#REF!</definedName>
    <definedName name="BExAVL1638ABE13R5SQH026SK9EX" localSheetId="25" hidden="1">#REF!</definedName>
    <definedName name="BExAVL1638ABE13R5SQH026SK9EX" localSheetId="15" hidden="1">#REF!</definedName>
    <definedName name="BExAVL1638ABE13R5SQH026SK9EX" localSheetId="4" hidden="1">#REF!</definedName>
    <definedName name="BExAVL1638ABE13R5SQH026SK9EX" localSheetId="8" hidden="1">#REF!</definedName>
    <definedName name="BExAVL1638ABE13R5SQH026SK9EX" localSheetId="14" hidden="1">#REF!</definedName>
    <definedName name="BExAVL1638ABE13R5SQH026SK9EX" localSheetId="26" hidden="1">#REF!</definedName>
    <definedName name="BExAVL1638ABE13R5SQH026SK9EX" localSheetId="13" hidden="1">#REF!</definedName>
    <definedName name="BExAVL1638ABE13R5SQH026SK9EX" localSheetId="7" hidden="1">#REF!</definedName>
    <definedName name="BExAVL1638ABE13R5SQH026SK9EX" hidden="1">#REF!</definedName>
    <definedName name="BExAW1IMBQBTU0E5J2TQQI2B79VY" localSheetId="11" hidden="1">#REF!</definedName>
    <definedName name="BExAW1IMBQBTU0E5J2TQQI2B79VY" localSheetId="6" hidden="1">#REF!</definedName>
    <definedName name="BExAW1IMBQBTU0E5J2TQQI2B79VY" localSheetId="5" hidden="1">#REF!</definedName>
    <definedName name="BExAW1IMBQBTU0E5J2TQQI2B79VY" localSheetId="12" hidden="1">#REF!</definedName>
    <definedName name="BExAW1IMBQBTU0E5J2TQQI2B79VY" localSheetId="28" hidden="1">#REF!</definedName>
    <definedName name="BExAW1IMBQBTU0E5J2TQQI2B79VY" localSheetId="3" hidden="1">#REF!</definedName>
    <definedName name="BExAW1IMBQBTU0E5J2TQQI2B79VY" localSheetId="25" hidden="1">#REF!</definedName>
    <definedName name="BExAW1IMBQBTU0E5J2TQQI2B79VY" localSheetId="15" hidden="1">#REF!</definedName>
    <definedName name="BExAW1IMBQBTU0E5J2TQQI2B79VY" localSheetId="4" hidden="1">#REF!</definedName>
    <definedName name="BExAW1IMBQBTU0E5J2TQQI2B79VY" localSheetId="8" hidden="1">#REF!</definedName>
    <definedName name="BExAW1IMBQBTU0E5J2TQQI2B79VY" localSheetId="14" hidden="1">#REF!</definedName>
    <definedName name="BExAW1IMBQBTU0E5J2TQQI2B79VY" localSheetId="26" hidden="1">#REF!</definedName>
    <definedName name="BExAW1IMBQBTU0E5J2TQQI2B79VY" localSheetId="13" hidden="1">#REF!</definedName>
    <definedName name="BExAW1IMBQBTU0E5J2TQQI2B79VY" localSheetId="7" hidden="1">#REF!</definedName>
    <definedName name="BExAW1IMBQBTU0E5J2TQQI2B79VY" hidden="1">#REF!</definedName>
    <definedName name="BExAXD0OJP1HKJKJ5K01GDQ5ZNUN" localSheetId="11" hidden="1">#REF!</definedName>
    <definedName name="BExAXD0OJP1HKJKJ5K01GDQ5ZNUN" localSheetId="6" hidden="1">#REF!</definedName>
    <definedName name="BExAXD0OJP1HKJKJ5K01GDQ5ZNUN" localSheetId="5" hidden="1">#REF!</definedName>
    <definedName name="BExAXD0OJP1HKJKJ5K01GDQ5ZNUN" localSheetId="12" hidden="1">#REF!</definedName>
    <definedName name="BExAXD0OJP1HKJKJ5K01GDQ5ZNUN" localSheetId="28" hidden="1">#REF!</definedName>
    <definedName name="BExAXD0OJP1HKJKJ5K01GDQ5ZNUN" localSheetId="3" hidden="1">#REF!</definedName>
    <definedName name="BExAXD0OJP1HKJKJ5K01GDQ5ZNUN" localSheetId="25" hidden="1">#REF!</definedName>
    <definedName name="BExAXD0OJP1HKJKJ5K01GDQ5ZNUN" localSheetId="15" hidden="1">#REF!</definedName>
    <definedName name="BExAXD0OJP1HKJKJ5K01GDQ5ZNUN" localSheetId="4" hidden="1">#REF!</definedName>
    <definedName name="BExAXD0OJP1HKJKJ5K01GDQ5ZNUN" localSheetId="8" hidden="1">#REF!</definedName>
    <definedName name="BExAXD0OJP1HKJKJ5K01GDQ5ZNUN" localSheetId="14" hidden="1">#REF!</definedName>
    <definedName name="BExAXD0OJP1HKJKJ5K01GDQ5ZNUN" localSheetId="26" hidden="1">#REF!</definedName>
    <definedName name="BExAXD0OJP1HKJKJ5K01GDQ5ZNUN" localSheetId="13" hidden="1">#REF!</definedName>
    <definedName name="BExAXD0OJP1HKJKJ5K01GDQ5ZNUN" localSheetId="7" hidden="1">#REF!</definedName>
    <definedName name="BExAXD0OJP1HKJKJ5K01GDQ5ZNUN" hidden="1">#REF!</definedName>
    <definedName name="BExAY9JGYSISL3L87W3W7QBQCYOH" localSheetId="11" hidden="1">#REF!</definedName>
    <definedName name="BExAY9JGYSISL3L87W3W7QBQCYOH" localSheetId="6" hidden="1">#REF!</definedName>
    <definedName name="BExAY9JGYSISL3L87W3W7QBQCYOH" localSheetId="5" hidden="1">#REF!</definedName>
    <definedName name="BExAY9JGYSISL3L87W3W7QBQCYOH" localSheetId="12" hidden="1">#REF!</definedName>
    <definedName name="BExAY9JGYSISL3L87W3W7QBQCYOH" localSheetId="28" hidden="1">#REF!</definedName>
    <definedName name="BExAY9JGYSISL3L87W3W7QBQCYOH" localSheetId="3" hidden="1">#REF!</definedName>
    <definedName name="BExAY9JGYSISL3L87W3W7QBQCYOH" localSheetId="25" hidden="1">#REF!</definedName>
    <definedName name="BExAY9JGYSISL3L87W3W7QBQCYOH" localSheetId="15" hidden="1">#REF!</definedName>
    <definedName name="BExAY9JGYSISL3L87W3W7QBQCYOH" localSheetId="4" hidden="1">#REF!</definedName>
    <definedName name="BExAY9JGYSISL3L87W3W7QBQCYOH" localSheetId="8" hidden="1">#REF!</definedName>
    <definedName name="BExAY9JGYSISL3L87W3W7QBQCYOH" localSheetId="14" hidden="1">#REF!</definedName>
    <definedName name="BExAY9JGYSISL3L87W3W7QBQCYOH" localSheetId="26" hidden="1">#REF!</definedName>
    <definedName name="BExAY9JGYSISL3L87W3W7QBQCYOH" localSheetId="13" hidden="1">#REF!</definedName>
    <definedName name="BExAY9JGYSISL3L87W3W7QBQCYOH" localSheetId="7" hidden="1">#REF!</definedName>
    <definedName name="BExAY9JGYSISL3L87W3W7QBQCYOH" hidden="1">#REF!</definedName>
    <definedName name="BExB0MYBF7BVQ9V0ITCDFR9URZXH" localSheetId="11" hidden="1">#REF!</definedName>
    <definedName name="BExB0MYBF7BVQ9V0ITCDFR9URZXH" localSheetId="6" hidden="1">#REF!</definedName>
    <definedName name="BExB0MYBF7BVQ9V0ITCDFR9URZXH" localSheetId="5" hidden="1">#REF!</definedName>
    <definedName name="BExB0MYBF7BVQ9V0ITCDFR9URZXH" localSheetId="12" hidden="1">#REF!</definedName>
    <definedName name="BExB0MYBF7BVQ9V0ITCDFR9URZXH" localSheetId="28" hidden="1">#REF!</definedName>
    <definedName name="BExB0MYBF7BVQ9V0ITCDFR9URZXH" localSheetId="3" hidden="1">#REF!</definedName>
    <definedName name="BExB0MYBF7BVQ9V0ITCDFR9URZXH" localSheetId="25" hidden="1">#REF!</definedName>
    <definedName name="BExB0MYBF7BVQ9V0ITCDFR9URZXH" localSheetId="15" hidden="1">#REF!</definedName>
    <definedName name="BExB0MYBF7BVQ9V0ITCDFR9URZXH" localSheetId="4" hidden="1">#REF!</definedName>
    <definedName name="BExB0MYBF7BVQ9V0ITCDFR9URZXH" localSheetId="8" hidden="1">#REF!</definedName>
    <definedName name="BExB0MYBF7BVQ9V0ITCDFR9URZXH" localSheetId="14" hidden="1">#REF!</definedName>
    <definedName name="BExB0MYBF7BVQ9V0ITCDFR9URZXH" localSheetId="26" hidden="1">#REF!</definedName>
    <definedName name="BExB0MYBF7BVQ9V0ITCDFR9URZXH" localSheetId="13" hidden="1">#REF!</definedName>
    <definedName name="BExB0MYBF7BVQ9V0ITCDFR9URZXH" localSheetId="7" hidden="1">#REF!</definedName>
    <definedName name="BExB0MYBF7BVQ9V0ITCDFR9URZXH" hidden="1">#REF!</definedName>
    <definedName name="BExB1KTDW9PPFVAAGRLUC0Q6UAY2" localSheetId="11" hidden="1">#REF!</definedName>
    <definedName name="BExB1KTDW9PPFVAAGRLUC0Q6UAY2" localSheetId="6" hidden="1">#REF!</definedName>
    <definedName name="BExB1KTDW9PPFVAAGRLUC0Q6UAY2" localSheetId="5" hidden="1">#REF!</definedName>
    <definedName name="BExB1KTDW9PPFVAAGRLUC0Q6UAY2" localSheetId="12" hidden="1">#REF!</definedName>
    <definedName name="BExB1KTDW9PPFVAAGRLUC0Q6UAY2" localSheetId="28" hidden="1">#REF!</definedName>
    <definedName name="BExB1KTDW9PPFVAAGRLUC0Q6UAY2" localSheetId="3" hidden="1">#REF!</definedName>
    <definedName name="BExB1KTDW9PPFVAAGRLUC0Q6UAY2" localSheetId="25" hidden="1">#REF!</definedName>
    <definedName name="BExB1KTDW9PPFVAAGRLUC0Q6UAY2" localSheetId="15" hidden="1">#REF!</definedName>
    <definedName name="BExB1KTDW9PPFVAAGRLUC0Q6UAY2" localSheetId="4" hidden="1">#REF!</definedName>
    <definedName name="BExB1KTDW9PPFVAAGRLUC0Q6UAY2" localSheetId="8" hidden="1">#REF!</definedName>
    <definedName name="BExB1KTDW9PPFVAAGRLUC0Q6UAY2" localSheetId="14" hidden="1">#REF!</definedName>
    <definedName name="BExB1KTDW9PPFVAAGRLUC0Q6UAY2" localSheetId="26" hidden="1">#REF!</definedName>
    <definedName name="BExB1KTDW9PPFVAAGRLUC0Q6UAY2" localSheetId="13" hidden="1">#REF!</definedName>
    <definedName name="BExB1KTDW9PPFVAAGRLUC0Q6UAY2" localSheetId="7" hidden="1">#REF!</definedName>
    <definedName name="BExB1KTDW9PPFVAAGRLUC0Q6UAY2" hidden="1">#REF!</definedName>
    <definedName name="BExB2VPW6K0D6PXFNB2EI2PAJRLJ" localSheetId="11" hidden="1">#REF!</definedName>
    <definedName name="BExB2VPW6K0D6PXFNB2EI2PAJRLJ" localSheetId="6" hidden="1">#REF!</definedName>
    <definedName name="BExB2VPW6K0D6PXFNB2EI2PAJRLJ" localSheetId="5" hidden="1">#REF!</definedName>
    <definedName name="BExB2VPW6K0D6PXFNB2EI2PAJRLJ" localSheetId="12" hidden="1">#REF!</definedName>
    <definedName name="BExB2VPW6K0D6PXFNB2EI2PAJRLJ" localSheetId="28" hidden="1">#REF!</definedName>
    <definedName name="BExB2VPW6K0D6PXFNB2EI2PAJRLJ" localSheetId="3" hidden="1">#REF!</definedName>
    <definedName name="BExB2VPW6K0D6PXFNB2EI2PAJRLJ" localSheetId="25" hidden="1">#REF!</definedName>
    <definedName name="BExB2VPW6K0D6PXFNB2EI2PAJRLJ" localSheetId="15" hidden="1">#REF!</definedName>
    <definedName name="BExB2VPW6K0D6PXFNB2EI2PAJRLJ" localSheetId="4" hidden="1">#REF!</definedName>
    <definedName name="BExB2VPW6K0D6PXFNB2EI2PAJRLJ" localSheetId="8" hidden="1">#REF!</definedName>
    <definedName name="BExB2VPW6K0D6PXFNB2EI2PAJRLJ" localSheetId="14" hidden="1">#REF!</definedName>
    <definedName name="BExB2VPW6K0D6PXFNB2EI2PAJRLJ" localSheetId="26" hidden="1">#REF!</definedName>
    <definedName name="BExB2VPW6K0D6PXFNB2EI2PAJRLJ" localSheetId="13" hidden="1">#REF!</definedName>
    <definedName name="BExB2VPW6K0D6PXFNB2EI2PAJRLJ" localSheetId="7" hidden="1">#REF!</definedName>
    <definedName name="BExB2VPW6K0D6PXFNB2EI2PAJRLJ" hidden="1">#REF!</definedName>
    <definedName name="BExB3JUJXC8QYV4XAOBJCULQAADA" localSheetId="11" hidden="1">#REF!</definedName>
    <definedName name="BExB3JUJXC8QYV4XAOBJCULQAADA" localSheetId="6" hidden="1">#REF!</definedName>
    <definedName name="BExB3JUJXC8QYV4XAOBJCULQAADA" localSheetId="5" hidden="1">#REF!</definedName>
    <definedName name="BExB3JUJXC8QYV4XAOBJCULQAADA" localSheetId="12" hidden="1">#REF!</definedName>
    <definedName name="BExB3JUJXC8QYV4XAOBJCULQAADA" localSheetId="28" hidden="1">#REF!</definedName>
    <definedName name="BExB3JUJXC8QYV4XAOBJCULQAADA" localSheetId="3" hidden="1">#REF!</definedName>
    <definedName name="BExB3JUJXC8QYV4XAOBJCULQAADA" localSheetId="25" hidden="1">#REF!</definedName>
    <definedName name="BExB3JUJXC8QYV4XAOBJCULQAADA" localSheetId="15" hidden="1">#REF!</definedName>
    <definedName name="BExB3JUJXC8QYV4XAOBJCULQAADA" localSheetId="4" hidden="1">#REF!</definedName>
    <definedName name="BExB3JUJXC8QYV4XAOBJCULQAADA" localSheetId="8" hidden="1">#REF!</definedName>
    <definedName name="BExB3JUJXC8QYV4XAOBJCULQAADA" localSheetId="14" hidden="1">#REF!</definedName>
    <definedName name="BExB3JUJXC8QYV4XAOBJCULQAADA" localSheetId="26" hidden="1">#REF!</definedName>
    <definedName name="BExB3JUJXC8QYV4XAOBJCULQAADA" localSheetId="13" hidden="1">#REF!</definedName>
    <definedName name="BExB3JUJXC8QYV4XAOBJCULQAADA" localSheetId="7" hidden="1">#REF!</definedName>
    <definedName name="BExB3JUJXC8QYV4XAOBJCULQAADA" hidden="1">#REF!</definedName>
    <definedName name="BExB41TWQ6820BR7SVX3Q7SR1LZ8" localSheetId="11" hidden="1">#REF!</definedName>
    <definedName name="BExB41TWQ6820BR7SVX3Q7SR1LZ8" localSheetId="6" hidden="1">#REF!</definedName>
    <definedName name="BExB41TWQ6820BR7SVX3Q7SR1LZ8" localSheetId="5" hidden="1">#REF!</definedName>
    <definedName name="BExB41TWQ6820BR7SVX3Q7SR1LZ8" localSheetId="12" hidden="1">#REF!</definedName>
    <definedName name="BExB41TWQ6820BR7SVX3Q7SR1LZ8" localSheetId="28" hidden="1">#REF!</definedName>
    <definedName name="BExB41TWQ6820BR7SVX3Q7SR1LZ8" localSheetId="3" hidden="1">#REF!</definedName>
    <definedName name="BExB41TWQ6820BR7SVX3Q7SR1LZ8" localSheetId="25" hidden="1">#REF!</definedName>
    <definedName name="BExB41TWQ6820BR7SVX3Q7SR1LZ8" localSheetId="15" hidden="1">#REF!</definedName>
    <definedName name="BExB41TWQ6820BR7SVX3Q7SR1LZ8" localSheetId="4" hidden="1">#REF!</definedName>
    <definedName name="BExB41TWQ6820BR7SVX3Q7SR1LZ8" localSheetId="8" hidden="1">#REF!</definedName>
    <definedName name="BExB41TWQ6820BR7SVX3Q7SR1LZ8" localSheetId="14" hidden="1">#REF!</definedName>
    <definedName name="BExB41TWQ6820BR7SVX3Q7SR1LZ8" localSheetId="26" hidden="1">#REF!</definedName>
    <definedName name="BExB41TWQ6820BR7SVX3Q7SR1LZ8" localSheetId="13" hidden="1">#REF!</definedName>
    <definedName name="BExB41TWQ6820BR7SVX3Q7SR1LZ8" localSheetId="7" hidden="1">#REF!</definedName>
    <definedName name="BExB41TWQ6820BR7SVX3Q7SR1LZ8" hidden="1">#REF!</definedName>
    <definedName name="BExB44OC6FOXVZBDEY5BR6SHCZNQ" localSheetId="11" hidden="1">#REF!</definedName>
    <definedName name="BExB44OC6FOXVZBDEY5BR6SHCZNQ" localSheetId="6" hidden="1">#REF!</definedName>
    <definedName name="BExB44OC6FOXVZBDEY5BR6SHCZNQ" localSheetId="5" hidden="1">#REF!</definedName>
    <definedName name="BExB44OC6FOXVZBDEY5BR6SHCZNQ" localSheetId="12" hidden="1">#REF!</definedName>
    <definedName name="BExB44OC6FOXVZBDEY5BR6SHCZNQ" localSheetId="28" hidden="1">#REF!</definedName>
    <definedName name="BExB44OC6FOXVZBDEY5BR6SHCZNQ" localSheetId="3" hidden="1">#REF!</definedName>
    <definedName name="BExB44OC6FOXVZBDEY5BR6SHCZNQ" localSheetId="25" hidden="1">#REF!</definedName>
    <definedName name="BExB44OC6FOXVZBDEY5BR6SHCZNQ" localSheetId="15" hidden="1">#REF!</definedName>
    <definedName name="BExB44OC6FOXVZBDEY5BR6SHCZNQ" localSheetId="4" hidden="1">#REF!</definedName>
    <definedName name="BExB44OC6FOXVZBDEY5BR6SHCZNQ" localSheetId="8" hidden="1">#REF!</definedName>
    <definedName name="BExB44OC6FOXVZBDEY5BR6SHCZNQ" localSheetId="14" hidden="1">#REF!</definedName>
    <definedName name="BExB44OC6FOXVZBDEY5BR6SHCZNQ" localSheetId="26" hidden="1">#REF!</definedName>
    <definedName name="BExB44OC6FOXVZBDEY5BR6SHCZNQ" localSheetId="13" hidden="1">#REF!</definedName>
    <definedName name="BExB44OC6FOXVZBDEY5BR6SHCZNQ" localSheetId="7" hidden="1">#REF!</definedName>
    <definedName name="BExB44OC6FOXVZBDEY5BR6SHCZNQ" hidden="1">#REF!</definedName>
    <definedName name="BExB4A2KCGRFVC87ZRC18R8O2XYF" localSheetId="11" hidden="1">#REF!</definedName>
    <definedName name="BExB4A2KCGRFVC87ZRC18R8O2XYF" localSheetId="6" hidden="1">#REF!</definedName>
    <definedName name="BExB4A2KCGRFVC87ZRC18R8O2XYF" localSheetId="5" hidden="1">#REF!</definedName>
    <definedName name="BExB4A2KCGRFVC87ZRC18R8O2XYF" localSheetId="12" hidden="1">#REF!</definedName>
    <definedName name="BExB4A2KCGRFVC87ZRC18R8O2XYF" localSheetId="28" hidden="1">#REF!</definedName>
    <definedName name="BExB4A2KCGRFVC87ZRC18R8O2XYF" localSheetId="3" hidden="1">#REF!</definedName>
    <definedName name="BExB4A2KCGRFVC87ZRC18R8O2XYF" localSheetId="25" hidden="1">#REF!</definedName>
    <definedName name="BExB4A2KCGRFVC87ZRC18R8O2XYF" localSheetId="15" hidden="1">#REF!</definedName>
    <definedName name="BExB4A2KCGRFVC87ZRC18R8O2XYF" localSheetId="4" hidden="1">#REF!</definedName>
    <definedName name="BExB4A2KCGRFVC87ZRC18R8O2XYF" localSheetId="8" hidden="1">#REF!</definedName>
    <definedName name="BExB4A2KCGRFVC87ZRC18R8O2XYF" localSheetId="14" hidden="1">#REF!</definedName>
    <definedName name="BExB4A2KCGRFVC87ZRC18R8O2XYF" localSheetId="26" hidden="1">#REF!</definedName>
    <definedName name="BExB4A2KCGRFVC87ZRC18R8O2XYF" localSheetId="13" hidden="1">#REF!</definedName>
    <definedName name="BExB4A2KCGRFVC87ZRC18R8O2XYF" localSheetId="7" hidden="1">#REF!</definedName>
    <definedName name="BExB4A2KCGRFVC87ZRC18R8O2XYF" hidden="1">#REF!</definedName>
    <definedName name="BExB50W4NZMCTI79LJI7K2M3YYWH" localSheetId="11" hidden="1">#REF!</definedName>
    <definedName name="BExB50W4NZMCTI79LJI7K2M3YYWH" localSheetId="6" hidden="1">#REF!</definedName>
    <definedName name="BExB50W4NZMCTI79LJI7K2M3YYWH" localSheetId="5" hidden="1">#REF!</definedName>
    <definedName name="BExB50W4NZMCTI79LJI7K2M3YYWH" localSheetId="12" hidden="1">#REF!</definedName>
    <definedName name="BExB50W4NZMCTI79LJI7K2M3YYWH" localSheetId="28" hidden="1">#REF!</definedName>
    <definedName name="BExB50W4NZMCTI79LJI7K2M3YYWH" localSheetId="3" hidden="1">#REF!</definedName>
    <definedName name="BExB50W4NZMCTI79LJI7K2M3YYWH" localSheetId="25" hidden="1">#REF!</definedName>
    <definedName name="BExB50W4NZMCTI79LJI7K2M3YYWH" localSheetId="15" hidden="1">#REF!</definedName>
    <definedName name="BExB50W4NZMCTI79LJI7K2M3YYWH" localSheetId="4" hidden="1">#REF!</definedName>
    <definedName name="BExB50W4NZMCTI79LJI7K2M3YYWH" localSheetId="8" hidden="1">#REF!</definedName>
    <definedName name="BExB50W4NZMCTI79LJI7K2M3YYWH" localSheetId="14" hidden="1">#REF!</definedName>
    <definedName name="BExB50W4NZMCTI79LJI7K2M3YYWH" localSheetId="26" hidden="1">#REF!</definedName>
    <definedName name="BExB50W4NZMCTI79LJI7K2M3YYWH" localSheetId="13" hidden="1">#REF!</definedName>
    <definedName name="BExB50W4NZMCTI79LJI7K2M3YYWH" localSheetId="7" hidden="1">#REF!</definedName>
    <definedName name="BExB50W4NZMCTI79LJI7K2M3YYWH" hidden="1">#REF!</definedName>
    <definedName name="BExB5U9JN1UHEARI0481VU3P9GGG" localSheetId="11" hidden="1">#REF!</definedName>
    <definedName name="BExB5U9JN1UHEARI0481VU3P9GGG" localSheetId="6" hidden="1">#REF!</definedName>
    <definedName name="BExB5U9JN1UHEARI0481VU3P9GGG" localSheetId="5" hidden="1">#REF!</definedName>
    <definedName name="BExB5U9JN1UHEARI0481VU3P9GGG" localSheetId="12" hidden="1">#REF!</definedName>
    <definedName name="BExB5U9JN1UHEARI0481VU3P9GGG" localSheetId="28" hidden="1">#REF!</definedName>
    <definedName name="BExB5U9JN1UHEARI0481VU3P9GGG" localSheetId="3" hidden="1">#REF!</definedName>
    <definedName name="BExB5U9JN1UHEARI0481VU3P9GGG" localSheetId="25" hidden="1">#REF!</definedName>
    <definedName name="BExB5U9JN1UHEARI0481VU3P9GGG" localSheetId="15" hidden="1">#REF!</definedName>
    <definedName name="BExB5U9JN1UHEARI0481VU3P9GGG" localSheetId="4" hidden="1">#REF!</definedName>
    <definedName name="BExB5U9JN1UHEARI0481VU3P9GGG" localSheetId="8" hidden="1">#REF!</definedName>
    <definedName name="BExB5U9JN1UHEARI0481VU3P9GGG" localSheetId="14" hidden="1">#REF!</definedName>
    <definedName name="BExB5U9JN1UHEARI0481VU3P9GGG" localSheetId="26" hidden="1">#REF!</definedName>
    <definedName name="BExB5U9JN1UHEARI0481VU3P9GGG" localSheetId="13" hidden="1">#REF!</definedName>
    <definedName name="BExB5U9JN1UHEARI0481VU3P9GGG" localSheetId="7" hidden="1">#REF!</definedName>
    <definedName name="BExB5U9JN1UHEARI0481VU3P9GGG" hidden="1">#REF!</definedName>
    <definedName name="BExB7CCZRTPP5XRFAR84CPLTOXI3" localSheetId="11" hidden="1">#REF!</definedName>
    <definedName name="BExB7CCZRTPP5XRFAR84CPLTOXI3" localSheetId="6" hidden="1">#REF!</definedName>
    <definedName name="BExB7CCZRTPP5XRFAR84CPLTOXI3" localSheetId="5" hidden="1">#REF!</definedName>
    <definedName name="BExB7CCZRTPP5XRFAR84CPLTOXI3" localSheetId="12" hidden="1">#REF!</definedName>
    <definedName name="BExB7CCZRTPP5XRFAR84CPLTOXI3" localSheetId="28" hidden="1">#REF!</definedName>
    <definedName name="BExB7CCZRTPP5XRFAR84CPLTOXI3" localSheetId="3" hidden="1">#REF!</definedName>
    <definedName name="BExB7CCZRTPP5XRFAR84CPLTOXI3" localSheetId="25" hidden="1">#REF!</definedName>
    <definedName name="BExB7CCZRTPP5XRFAR84CPLTOXI3" localSheetId="15" hidden="1">#REF!</definedName>
    <definedName name="BExB7CCZRTPP5XRFAR84CPLTOXI3" localSheetId="4" hidden="1">#REF!</definedName>
    <definedName name="BExB7CCZRTPP5XRFAR84CPLTOXI3" localSheetId="8" hidden="1">#REF!</definedName>
    <definedName name="BExB7CCZRTPP5XRFAR84CPLTOXI3" localSheetId="14" hidden="1">#REF!</definedName>
    <definedName name="BExB7CCZRTPP5XRFAR84CPLTOXI3" localSheetId="26" hidden="1">#REF!</definedName>
    <definedName name="BExB7CCZRTPP5XRFAR84CPLTOXI3" localSheetId="13" hidden="1">#REF!</definedName>
    <definedName name="BExB7CCZRTPP5XRFAR84CPLTOXI3" localSheetId="7" hidden="1">#REF!</definedName>
    <definedName name="BExB7CCZRTPP5XRFAR84CPLTOXI3" hidden="1">#REF!</definedName>
    <definedName name="BExB8KEWJQOO05VHW4CS61VYZE5U" localSheetId="11" hidden="1">#REF!</definedName>
    <definedName name="BExB8KEWJQOO05VHW4CS61VYZE5U" localSheetId="6" hidden="1">#REF!</definedName>
    <definedName name="BExB8KEWJQOO05VHW4CS61VYZE5U" localSheetId="5" hidden="1">#REF!</definedName>
    <definedName name="BExB8KEWJQOO05VHW4CS61VYZE5U" localSheetId="12" hidden="1">#REF!</definedName>
    <definedName name="BExB8KEWJQOO05VHW4CS61VYZE5U" localSheetId="28" hidden="1">#REF!</definedName>
    <definedName name="BExB8KEWJQOO05VHW4CS61VYZE5U" localSheetId="3" hidden="1">#REF!</definedName>
    <definedName name="BExB8KEWJQOO05VHW4CS61VYZE5U" localSheetId="25" hidden="1">#REF!</definedName>
    <definedName name="BExB8KEWJQOO05VHW4CS61VYZE5U" localSheetId="15" hidden="1">#REF!</definedName>
    <definedName name="BExB8KEWJQOO05VHW4CS61VYZE5U" localSheetId="4" hidden="1">#REF!</definedName>
    <definedName name="BExB8KEWJQOO05VHW4CS61VYZE5U" localSheetId="8" hidden="1">#REF!</definedName>
    <definedName name="BExB8KEWJQOO05VHW4CS61VYZE5U" localSheetId="14" hidden="1">#REF!</definedName>
    <definedName name="BExB8KEWJQOO05VHW4CS61VYZE5U" localSheetId="26" hidden="1">#REF!</definedName>
    <definedName name="BExB8KEWJQOO05VHW4CS61VYZE5U" localSheetId="13" hidden="1">#REF!</definedName>
    <definedName name="BExB8KEWJQOO05VHW4CS61VYZE5U" localSheetId="7" hidden="1">#REF!</definedName>
    <definedName name="BExB8KEWJQOO05VHW4CS61VYZE5U" hidden="1">#REF!</definedName>
    <definedName name="BExB9EDVITSRZC6AZLBXID7PHJ91" localSheetId="11" hidden="1">#REF!</definedName>
    <definedName name="BExB9EDVITSRZC6AZLBXID7PHJ91" localSheetId="6" hidden="1">#REF!</definedName>
    <definedName name="BExB9EDVITSRZC6AZLBXID7PHJ91" localSheetId="5" hidden="1">#REF!</definedName>
    <definedName name="BExB9EDVITSRZC6AZLBXID7PHJ91" localSheetId="12" hidden="1">#REF!</definedName>
    <definedName name="BExB9EDVITSRZC6AZLBXID7PHJ91" localSheetId="28" hidden="1">#REF!</definedName>
    <definedName name="BExB9EDVITSRZC6AZLBXID7PHJ91" localSheetId="3" hidden="1">#REF!</definedName>
    <definedName name="BExB9EDVITSRZC6AZLBXID7PHJ91" localSheetId="25" hidden="1">#REF!</definedName>
    <definedName name="BExB9EDVITSRZC6AZLBXID7PHJ91" localSheetId="15" hidden="1">#REF!</definedName>
    <definedName name="BExB9EDVITSRZC6AZLBXID7PHJ91" localSheetId="4" hidden="1">#REF!</definedName>
    <definedName name="BExB9EDVITSRZC6AZLBXID7PHJ91" localSheetId="8" hidden="1">#REF!</definedName>
    <definedName name="BExB9EDVITSRZC6AZLBXID7PHJ91" localSheetId="14" hidden="1">#REF!</definedName>
    <definedName name="BExB9EDVITSRZC6AZLBXID7PHJ91" localSheetId="26" hidden="1">#REF!</definedName>
    <definedName name="BExB9EDVITSRZC6AZLBXID7PHJ91" localSheetId="13" hidden="1">#REF!</definedName>
    <definedName name="BExB9EDVITSRZC6AZLBXID7PHJ91" localSheetId="7" hidden="1">#REF!</definedName>
    <definedName name="BExB9EDVITSRZC6AZLBXID7PHJ91" hidden="1">#REF!</definedName>
    <definedName name="BExBA6K3TLYXUTIOWFXK3NMRGHR2" localSheetId="11" hidden="1">#REF!</definedName>
    <definedName name="BExBA6K3TLYXUTIOWFXK3NMRGHR2" localSheetId="6" hidden="1">#REF!</definedName>
    <definedName name="BExBA6K3TLYXUTIOWFXK3NMRGHR2" localSheetId="5" hidden="1">#REF!</definedName>
    <definedName name="BExBA6K3TLYXUTIOWFXK3NMRGHR2" localSheetId="12" hidden="1">#REF!</definedName>
    <definedName name="BExBA6K3TLYXUTIOWFXK3NMRGHR2" localSheetId="28" hidden="1">#REF!</definedName>
    <definedName name="BExBA6K3TLYXUTIOWFXK3NMRGHR2" localSheetId="3" hidden="1">#REF!</definedName>
    <definedName name="BExBA6K3TLYXUTIOWFXK3NMRGHR2" localSheetId="25" hidden="1">#REF!</definedName>
    <definedName name="BExBA6K3TLYXUTIOWFXK3NMRGHR2" localSheetId="15" hidden="1">#REF!</definedName>
    <definedName name="BExBA6K3TLYXUTIOWFXK3NMRGHR2" localSheetId="4" hidden="1">#REF!</definedName>
    <definedName name="BExBA6K3TLYXUTIOWFXK3NMRGHR2" localSheetId="8" hidden="1">#REF!</definedName>
    <definedName name="BExBA6K3TLYXUTIOWFXK3NMRGHR2" localSheetId="14" hidden="1">#REF!</definedName>
    <definedName name="BExBA6K3TLYXUTIOWFXK3NMRGHR2" localSheetId="26" hidden="1">#REF!</definedName>
    <definedName name="BExBA6K3TLYXUTIOWFXK3NMRGHR2" localSheetId="13" hidden="1">#REF!</definedName>
    <definedName name="BExBA6K3TLYXUTIOWFXK3NMRGHR2" localSheetId="7" hidden="1">#REF!</definedName>
    <definedName name="BExBA6K3TLYXUTIOWFXK3NMRGHR2" hidden="1">#REF!</definedName>
    <definedName name="BExBA6PE8EEX0NM9BM28HHNN23ES" localSheetId="11" hidden="1">#REF!</definedName>
    <definedName name="BExBA6PE8EEX0NM9BM28HHNN23ES" localSheetId="6" hidden="1">#REF!</definedName>
    <definedName name="BExBA6PE8EEX0NM9BM28HHNN23ES" localSheetId="5" hidden="1">#REF!</definedName>
    <definedName name="BExBA6PE8EEX0NM9BM28HHNN23ES" localSheetId="12" hidden="1">#REF!</definedName>
    <definedName name="BExBA6PE8EEX0NM9BM28HHNN23ES" localSheetId="28" hidden="1">#REF!</definedName>
    <definedName name="BExBA6PE8EEX0NM9BM28HHNN23ES" localSheetId="3" hidden="1">#REF!</definedName>
    <definedName name="BExBA6PE8EEX0NM9BM28HHNN23ES" localSheetId="25" hidden="1">#REF!</definedName>
    <definedName name="BExBA6PE8EEX0NM9BM28HHNN23ES" localSheetId="15" hidden="1">#REF!</definedName>
    <definedName name="BExBA6PE8EEX0NM9BM28HHNN23ES" localSheetId="4" hidden="1">#REF!</definedName>
    <definedName name="BExBA6PE8EEX0NM9BM28HHNN23ES" localSheetId="8" hidden="1">#REF!</definedName>
    <definedName name="BExBA6PE8EEX0NM9BM28HHNN23ES" localSheetId="14" hidden="1">#REF!</definedName>
    <definedName name="BExBA6PE8EEX0NM9BM28HHNN23ES" localSheetId="26" hidden="1">#REF!</definedName>
    <definedName name="BExBA6PE8EEX0NM9BM28HHNN23ES" localSheetId="13" hidden="1">#REF!</definedName>
    <definedName name="BExBA6PE8EEX0NM9BM28HHNN23ES" localSheetId="7" hidden="1">#REF!</definedName>
    <definedName name="BExBA6PE8EEX0NM9BM28HHNN23ES" hidden="1">#REF!</definedName>
    <definedName name="BExBAZH7UD0H66FA3KBRMXSCJLPK" localSheetId="11" hidden="1">#REF!</definedName>
    <definedName name="BExBAZH7UD0H66FA3KBRMXSCJLPK" localSheetId="6" hidden="1">#REF!</definedName>
    <definedName name="BExBAZH7UD0H66FA3KBRMXSCJLPK" localSheetId="5" hidden="1">#REF!</definedName>
    <definedName name="BExBAZH7UD0H66FA3KBRMXSCJLPK" localSheetId="12" hidden="1">#REF!</definedName>
    <definedName name="BExBAZH7UD0H66FA3KBRMXSCJLPK" localSheetId="28" hidden="1">#REF!</definedName>
    <definedName name="BExBAZH7UD0H66FA3KBRMXSCJLPK" localSheetId="3" hidden="1">#REF!</definedName>
    <definedName name="BExBAZH7UD0H66FA3KBRMXSCJLPK" localSheetId="15" hidden="1">#REF!</definedName>
    <definedName name="BExBAZH7UD0H66FA3KBRMXSCJLPK" localSheetId="4" hidden="1">#REF!</definedName>
    <definedName name="BExBAZH7UD0H66FA3KBRMXSCJLPK" localSheetId="8" hidden="1">#REF!</definedName>
    <definedName name="BExBAZH7UD0H66FA3KBRMXSCJLPK" localSheetId="14" hidden="1">#REF!</definedName>
    <definedName name="BExBAZH7UD0H66FA3KBRMXSCJLPK" localSheetId="26" hidden="1">#REF!</definedName>
    <definedName name="BExBAZH7UD0H66FA3KBRMXSCJLPK" localSheetId="13" hidden="1">#REF!</definedName>
    <definedName name="BExBAZH7UD0H66FA3KBRMXSCJLPK" localSheetId="7" hidden="1">#REF!</definedName>
    <definedName name="BExBAZH7UD0H66FA3KBRMXSCJLPK" hidden="1">#REF!</definedName>
    <definedName name="BExBCIH0UBOD07PZ27392P9YXEYX" localSheetId="11" hidden="1">#REF!</definedName>
    <definedName name="BExBCIH0UBOD07PZ27392P9YXEYX" localSheetId="6" hidden="1">#REF!</definedName>
    <definedName name="BExBCIH0UBOD07PZ27392P9YXEYX" localSheetId="5" hidden="1">#REF!</definedName>
    <definedName name="BExBCIH0UBOD07PZ27392P9YXEYX" localSheetId="12" hidden="1">#REF!</definedName>
    <definedName name="BExBCIH0UBOD07PZ27392P9YXEYX" localSheetId="28" hidden="1">#REF!</definedName>
    <definedName name="BExBCIH0UBOD07PZ27392P9YXEYX" localSheetId="3" hidden="1">#REF!</definedName>
    <definedName name="BExBCIH0UBOD07PZ27392P9YXEYX" localSheetId="25" hidden="1">#REF!</definedName>
    <definedName name="BExBCIH0UBOD07PZ27392P9YXEYX" localSheetId="15" hidden="1">#REF!</definedName>
    <definedName name="BExBCIH0UBOD07PZ27392P9YXEYX" localSheetId="4" hidden="1">#REF!</definedName>
    <definedName name="BExBCIH0UBOD07PZ27392P9YXEYX" localSheetId="8" hidden="1">#REF!</definedName>
    <definedName name="BExBCIH0UBOD07PZ27392P9YXEYX" localSheetId="14" hidden="1">#REF!</definedName>
    <definedName name="BExBCIH0UBOD07PZ27392P9YXEYX" localSheetId="26" hidden="1">#REF!</definedName>
    <definedName name="BExBCIH0UBOD07PZ27392P9YXEYX" localSheetId="13" hidden="1">#REF!</definedName>
    <definedName name="BExBCIH0UBOD07PZ27392P9YXEYX" localSheetId="7" hidden="1">#REF!</definedName>
    <definedName name="BExBCIH0UBOD07PZ27392P9YXEYX" hidden="1">#REF!</definedName>
    <definedName name="BExBCOGUPM5Z6QHXYY5E10ELG9G8" localSheetId="11" hidden="1">#REF!</definedName>
    <definedName name="BExBCOGUPM5Z6QHXYY5E10ELG9G8" localSheetId="6" hidden="1">#REF!</definedName>
    <definedName name="BExBCOGUPM5Z6QHXYY5E10ELG9G8" localSheetId="5" hidden="1">#REF!</definedName>
    <definedName name="BExBCOGUPM5Z6QHXYY5E10ELG9G8" localSheetId="12" hidden="1">#REF!</definedName>
    <definedName name="BExBCOGUPM5Z6QHXYY5E10ELG9G8" localSheetId="28" hidden="1">#REF!</definedName>
    <definedName name="BExBCOGUPM5Z6QHXYY5E10ELG9G8" localSheetId="3" hidden="1">#REF!</definedName>
    <definedName name="BExBCOGUPM5Z6QHXYY5E10ELG9G8" localSheetId="25" hidden="1">#REF!</definedName>
    <definedName name="BExBCOGUPM5Z6QHXYY5E10ELG9G8" localSheetId="15" hidden="1">#REF!</definedName>
    <definedName name="BExBCOGUPM5Z6QHXYY5E10ELG9G8" localSheetId="4" hidden="1">#REF!</definedName>
    <definedName name="BExBCOGUPM5Z6QHXYY5E10ELG9G8" localSheetId="8" hidden="1">#REF!</definedName>
    <definedName name="BExBCOGUPM5Z6QHXYY5E10ELG9G8" localSheetId="14" hidden="1">#REF!</definedName>
    <definedName name="BExBCOGUPM5Z6QHXYY5E10ELG9G8" localSheetId="26" hidden="1">#REF!</definedName>
    <definedName name="BExBCOGUPM5Z6QHXYY5E10ELG9G8" localSheetId="13" hidden="1">#REF!</definedName>
    <definedName name="BExBCOGUPM5Z6QHXYY5E10ELG9G8" localSheetId="7" hidden="1">#REF!</definedName>
    <definedName name="BExBCOGUPM5Z6QHXYY5E10ELG9G8" hidden="1">#REF!</definedName>
    <definedName name="BExBDCLASWBCUKQ99SIH7MEJ6YOG" localSheetId="11" hidden="1">#REF!</definedName>
    <definedName name="BExBDCLASWBCUKQ99SIH7MEJ6YOG" localSheetId="6" hidden="1">#REF!</definedName>
    <definedName name="BExBDCLASWBCUKQ99SIH7MEJ6YOG" localSheetId="5" hidden="1">#REF!</definedName>
    <definedName name="BExBDCLASWBCUKQ99SIH7MEJ6YOG" localSheetId="12" hidden="1">#REF!</definedName>
    <definedName name="BExBDCLASWBCUKQ99SIH7MEJ6YOG" localSheetId="28" hidden="1">#REF!</definedName>
    <definedName name="BExBDCLASWBCUKQ99SIH7MEJ6YOG" localSheetId="3" hidden="1">#REF!</definedName>
    <definedName name="BExBDCLASWBCUKQ99SIH7MEJ6YOG" localSheetId="25" hidden="1">#REF!</definedName>
    <definedName name="BExBDCLASWBCUKQ99SIH7MEJ6YOG" localSheetId="15" hidden="1">#REF!</definedName>
    <definedName name="BExBDCLASWBCUKQ99SIH7MEJ6YOG" localSheetId="4" hidden="1">#REF!</definedName>
    <definedName name="BExBDCLASWBCUKQ99SIH7MEJ6YOG" localSheetId="8" hidden="1">#REF!</definedName>
    <definedName name="BExBDCLASWBCUKQ99SIH7MEJ6YOG" localSheetId="14" hidden="1">#REF!</definedName>
    <definedName name="BExBDCLASWBCUKQ99SIH7MEJ6YOG" localSheetId="26" hidden="1">#REF!</definedName>
    <definedName name="BExBDCLASWBCUKQ99SIH7MEJ6YOG" localSheetId="13" hidden="1">#REF!</definedName>
    <definedName name="BExBDCLASWBCUKQ99SIH7MEJ6YOG" localSheetId="7" hidden="1">#REF!</definedName>
    <definedName name="BExBDCLASWBCUKQ99SIH7MEJ6YOG" hidden="1">#REF!</definedName>
    <definedName name="BExBDTDJ3R9DB8LQ5KQYWYC2B55L" localSheetId="11" hidden="1">#REF!</definedName>
    <definedName name="BExBDTDJ3R9DB8LQ5KQYWYC2B55L" localSheetId="6" hidden="1">#REF!</definedName>
    <definedName name="BExBDTDJ3R9DB8LQ5KQYWYC2B55L" localSheetId="5" hidden="1">#REF!</definedName>
    <definedName name="BExBDTDJ3R9DB8LQ5KQYWYC2B55L" localSheetId="12" hidden="1">#REF!</definedName>
    <definedName name="BExBDTDJ3R9DB8LQ5KQYWYC2B55L" localSheetId="28" hidden="1">#REF!</definedName>
    <definedName name="BExBDTDJ3R9DB8LQ5KQYWYC2B55L" localSheetId="3" hidden="1">#REF!</definedName>
    <definedName name="BExBDTDJ3R9DB8LQ5KQYWYC2B55L" localSheetId="15" hidden="1">#REF!</definedName>
    <definedName name="BExBDTDJ3R9DB8LQ5KQYWYC2B55L" localSheetId="4" hidden="1">#REF!</definedName>
    <definedName name="BExBDTDJ3R9DB8LQ5KQYWYC2B55L" localSheetId="8" hidden="1">#REF!</definedName>
    <definedName name="BExBDTDJ3R9DB8LQ5KQYWYC2B55L" localSheetId="14" hidden="1">#REF!</definedName>
    <definedName name="BExBDTDJ3R9DB8LQ5KQYWYC2B55L" localSheetId="26" hidden="1">#REF!</definedName>
    <definedName name="BExBDTDJ3R9DB8LQ5KQYWYC2B55L" localSheetId="13" hidden="1">#REF!</definedName>
    <definedName name="BExBDTDJ3R9DB8LQ5KQYWYC2B55L" localSheetId="7" hidden="1">#REF!</definedName>
    <definedName name="BExBDTDJ3R9DB8LQ5KQYWYC2B55L" hidden="1">#REF!</definedName>
    <definedName name="BExBE7BBX2NP1GFQT3X635DFIIBD" localSheetId="11" hidden="1">#REF!</definedName>
    <definedName name="BExBE7BBX2NP1GFQT3X635DFIIBD" localSheetId="6" hidden="1">#REF!</definedName>
    <definedName name="BExBE7BBX2NP1GFQT3X635DFIIBD" localSheetId="5" hidden="1">#REF!</definedName>
    <definedName name="BExBE7BBX2NP1GFQT3X635DFIIBD" localSheetId="12" hidden="1">#REF!</definedName>
    <definedName name="BExBE7BBX2NP1GFQT3X635DFIIBD" localSheetId="28" hidden="1">#REF!</definedName>
    <definedName name="BExBE7BBX2NP1GFQT3X635DFIIBD" localSheetId="3" hidden="1">#REF!</definedName>
    <definedName name="BExBE7BBX2NP1GFQT3X635DFIIBD" localSheetId="25" hidden="1">#REF!</definedName>
    <definedName name="BExBE7BBX2NP1GFQT3X635DFIIBD" localSheetId="15" hidden="1">#REF!</definedName>
    <definedName name="BExBE7BBX2NP1GFQT3X635DFIIBD" localSheetId="4" hidden="1">#REF!</definedName>
    <definedName name="BExBE7BBX2NP1GFQT3X635DFIIBD" localSheetId="8" hidden="1">#REF!</definedName>
    <definedName name="BExBE7BBX2NP1GFQT3X635DFIIBD" localSheetId="14" hidden="1">#REF!</definedName>
    <definedName name="BExBE7BBX2NP1GFQT3X635DFIIBD" localSheetId="26" hidden="1">#REF!</definedName>
    <definedName name="BExBE7BBX2NP1GFQT3X635DFIIBD" localSheetId="13" hidden="1">#REF!</definedName>
    <definedName name="BExBE7BBX2NP1GFQT3X635DFIIBD" localSheetId="7" hidden="1">#REF!</definedName>
    <definedName name="BExBE7BBX2NP1GFQT3X635DFIIBD" hidden="1">#REF!</definedName>
    <definedName name="BExBE9K6C6Q27ZVX3WOCP2J41BHY" localSheetId="11" hidden="1">[1]HEADER!#REF!</definedName>
    <definedName name="BExBE9K6C6Q27ZVX3WOCP2J41BHY" localSheetId="6" hidden="1">[1]HEADER!#REF!</definedName>
    <definedName name="BExBE9K6C6Q27ZVX3WOCP2J41BHY" localSheetId="5" hidden="1">[1]HEADER!#REF!</definedName>
    <definedName name="BExBE9K6C6Q27ZVX3WOCP2J41BHY" localSheetId="12" hidden="1">[1]HEADER!#REF!</definedName>
    <definedName name="BExBE9K6C6Q27ZVX3WOCP2J41BHY" localSheetId="28" hidden="1">[1]HEADER!#REF!</definedName>
    <definedName name="BExBE9K6C6Q27ZVX3WOCP2J41BHY" localSheetId="3" hidden="1">[1]HEADER!#REF!</definedName>
    <definedName name="BExBE9K6C6Q27ZVX3WOCP2J41BHY" localSheetId="25" hidden="1">[1]HEADER!#REF!</definedName>
    <definedName name="BExBE9K6C6Q27ZVX3WOCP2J41BHY" localSheetId="15" hidden="1">[1]HEADER!#REF!</definedName>
    <definedName name="BExBE9K6C6Q27ZVX3WOCP2J41BHY" localSheetId="4" hidden="1">[1]HEADER!#REF!</definedName>
    <definedName name="BExBE9K6C6Q27ZVX3WOCP2J41BHY" localSheetId="8" hidden="1">[1]HEADER!#REF!</definedName>
    <definedName name="BExBE9K6C6Q27ZVX3WOCP2J41BHY" localSheetId="14" hidden="1">[1]HEADER!#REF!</definedName>
    <definedName name="BExBE9K6C6Q27ZVX3WOCP2J41BHY" localSheetId="26" hidden="1">[1]HEADER!#REF!</definedName>
    <definedName name="BExBE9K6C6Q27ZVX3WOCP2J41BHY" localSheetId="13" hidden="1">[1]HEADER!#REF!</definedName>
    <definedName name="BExBE9K6C6Q27ZVX3WOCP2J41BHY" localSheetId="7" hidden="1">[1]HEADER!#REF!</definedName>
    <definedName name="BExBE9K6C6Q27ZVX3WOCP2J41BHY" hidden="1">[1]HEADER!#REF!</definedName>
    <definedName name="BExBENN9Z0JJ1YMZZDUYFE3OR74M" localSheetId="11" hidden="1">#REF!</definedName>
    <definedName name="BExBENN9Z0JJ1YMZZDUYFE3OR74M" localSheetId="6" hidden="1">#REF!</definedName>
    <definedName name="BExBENN9Z0JJ1YMZZDUYFE3OR74M" localSheetId="5" hidden="1">#REF!</definedName>
    <definedName name="BExBENN9Z0JJ1YMZZDUYFE3OR74M" localSheetId="12" hidden="1">#REF!</definedName>
    <definedName name="BExBENN9Z0JJ1YMZZDUYFE3OR74M" localSheetId="23" hidden="1">#REF!</definedName>
    <definedName name="BExBENN9Z0JJ1YMZZDUYFE3OR74M" localSheetId="28" hidden="1">#REF!</definedName>
    <definedName name="BExBENN9Z0JJ1YMZZDUYFE3OR74M" localSheetId="3" hidden="1">#REF!</definedName>
    <definedName name="BExBENN9Z0JJ1YMZZDUYFE3OR74M" localSheetId="25" hidden="1">#REF!</definedName>
    <definedName name="BExBENN9Z0JJ1YMZZDUYFE3OR74M" localSheetId="21"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14" hidden="1">#REF!</definedName>
    <definedName name="BExBENN9Z0JJ1YMZZDUYFE3OR74M" localSheetId="26" hidden="1">#REF!</definedName>
    <definedName name="BExBENN9Z0JJ1YMZZDUYFE3OR74M" localSheetId="13" hidden="1">#REF!</definedName>
    <definedName name="BExBENN9Z0JJ1YMZZDUYFE3OR74M" localSheetId="7" hidden="1">#REF!</definedName>
    <definedName name="BExBENN9Z0JJ1YMZZDUYFE3OR74M" hidden="1">#REF!</definedName>
    <definedName name="BExCQGR4Z3D1E5XRGMT5VWBAFBXW" localSheetId="11" hidden="1">[1]ZQZBC_PLN__04_03_10!#REF!</definedName>
    <definedName name="BExCQGR4Z3D1E5XRGMT5VWBAFBXW" localSheetId="6" hidden="1">[1]ZQZBC_PLN__04_03_10!#REF!</definedName>
    <definedName name="BExCQGR4Z3D1E5XRGMT5VWBAFBXW" localSheetId="5" hidden="1">[1]ZQZBC_PLN__04_03_10!#REF!</definedName>
    <definedName name="BExCQGR4Z3D1E5XRGMT5VWBAFBXW" localSheetId="12" hidden="1">[1]ZQZBC_PLN__04_03_10!#REF!</definedName>
    <definedName name="BExCQGR4Z3D1E5XRGMT5VWBAFBXW" localSheetId="23" hidden="1">[1]ZQZBC_PLN__04_03_10!#REF!</definedName>
    <definedName name="BExCQGR4Z3D1E5XRGMT5VWBAFBXW" localSheetId="28" hidden="1">[1]ZQZBC_PLN__04_03_10!#REF!</definedName>
    <definedName name="BExCQGR4Z3D1E5XRGMT5VWBAFBXW" localSheetId="3" hidden="1">[1]ZQZBC_PLN__04_03_10!#REF!</definedName>
    <definedName name="BExCQGR4Z3D1E5XRGMT5VWBAFBXW" localSheetId="25" hidden="1">[1]ZQZBC_PLN__04_03_10!#REF!</definedName>
    <definedName name="BExCQGR4Z3D1E5XRGMT5VWBAFBXW" localSheetId="21"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14" hidden="1">[1]ZQZBC_PLN__04_03_10!#REF!</definedName>
    <definedName name="BExCQGR4Z3D1E5XRGMT5VWBAFBXW" localSheetId="26" hidden="1">[1]ZQZBC_PLN__04_03_10!#REF!</definedName>
    <definedName name="BExCQGR4Z3D1E5XRGMT5VWBAFBXW" localSheetId="13"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11" hidden="1">#REF!</definedName>
    <definedName name="BExCRYEGVK7KU00YBTX1M0GH26ZC" localSheetId="6" hidden="1">#REF!</definedName>
    <definedName name="BExCRYEGVK7KU00YBTX1M0GH26ZC" localSheetId="5" hidden="1">#REF!</definedName>
    <definedName name="BExCRYEGVK7KU00YBTX1M0GH26ZC" localSheetId="12" hidden="1">#REF!</definedName>
    <definedName name="BExCRYEGVK7KU00YBTX1M0GH26ZC" localSheetId="23" hidden="1">#REF!</definedName>
    <definedName name="BExCRYEGVK7KU00YBTX1M0GH26ZC" localSheetId="28" hidden="1">#REF!</definedName>
    <definedName name="BExCRYEGVK7KU00YBTX1M0GH26ZC" localSheetId="3" hidden="1">#REF!</definedName>
    <definedName name="BExCRYEGVK7KU00YBTX1M0GH26ZC" localSheetId="25" hidden="1">#REF!</definedName>
    <definedName name="BExCRYEGVK7KU00YBTX1M0GH26ZC" localSheetId="21"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14" hidden="1">#REF!</definedName>
    <definedName name="BExCRYEGVK7KU00YBTX1M0GH26ZC" localSheetId="26" hidden="1">#REF!</definedName>
    <definedName name="BExCRYEGVK7KU00YBTX1M0GH26ZC" localSheetId="13" hidden="1">#REF!</definedName>
    <definedName name="BExCRYEGVK7KU00YBTX1M0GH26ZC" localSheetId="7" hidden="1">#REF!</definedName>
    <definedName name="BExCRYEGVK7KU00YBTX1M0GH26ZC" hidden="1">#REF!</definedName>
    <definedName name="BExCS9SHI3N58U0N2PGEOZ4RH8IF" localSheetId="11" hidden="1">#REF!</definedName>
    <definedName name="BExCS9SHI3N58U0N2PGEOZ4RH8IF" localSheetId="6" hidden="1">#REF!</definedName>
    <definedName name="BExCS9SHI3N58U0N2PGEOZ4RH8IF" localSheetId="5" hidden="1">#REF!</definedName>
    <definedName name="BExCS9SHI3N58U0N2PGEOZ4RH8IF" localSheetId="12" hidden="1">#REF!</definedName>
    <definedName name="BExCS9SHI3N58U0N2PGEOZ4RH8IF" localSheetId="28" hidden="1">#REF!</definedName>
    <definedName name="BExCS9SHI3N58U0N2PGEOZ4RH8IF" localSheetId="3" hidden="1">#REF!</definedName>
    <definedName name="BExCS9SHI3N58U0N2PGEOZ4RH8IF" localSheetId="25" hidden="1">#REF!</definedName>
    <definedName name="BExCS9SHI3N58U0N2PGEOZ4RH8IF" localSheetId="15" hidden="1">#REF!</definedName>
    <definedName name="BExCS9SHI3N58U0N2PGEOZ4RH8IF" localSheetId="4" hidden="1">#REF!</definedName>
    <definedName name="BExCS9SHI3N58U0N2PGEOZ4RH8IF" localSheetId="8" hidden="1">#REF!</definedName>
    <definedName name="BExCS9SHI3N58U0N2PGEOZ4RH8IF" localSheetId="14" hidden="1">#REF!</definedName>
    <definedName name="BExCS9SHI3N58U0N2PGEOZ4RH8IF" localSheetId="26" hidden="1">#REF!</definedName>
    <definedName name="BExCS9SHI3N58U0N2PGEOZ4RH8IF" localSheetId="13" hidden="1">#REF!</definedName>
    <definedName name="BExCS9SHI3N58U0N2PGEOZ4RH8IF" localSheetId="7" hidden="1">#REF!</definedName>
    <definedName name="BExCS9SHI3N58U0N2PGEOZ4RH8IF" hidden="1">#REF!</definedName>
    <definedName name="BExCSHFJMTBG8TXFAPM1YMJ2C7TB" localSheetId="11" hidden="1">#REF!</definedName>
    <definedName name="BExCSHFJMTBG8TXFAPM1YMJ2C7TB" localSheetId="6" hidden="1">#REF!</definedName>
    <definedName name="BExCSHFJMTBG8TXFAPM1YMJ2C7TB" localSheetId="5" hidden="1">#REF!</definedName>
    <definedName name="BExCSHFJMTBG8TXFAPM1YMJ2C7TB" localSheetId="12" hidden="1">#REF!</definedName>
    <definedName name="BExCSHFJMTBG8TXFAPM1YMJ2C7TB" localSheetId="28" hidden="1">#REF!</definedName>
    <definedName name="BExCSHFJMTBG8TXFAPM1YMJ2C7TB" localSheetId="3" hidden="1">#REF!</definedName>
    <definedName name="BExCSHFJMTBG8TXFAPM1YMJ2C7TB" localSheetId="25" hidden="1">#REF!</definedName>
    <definedName name="BExCSHFJMTBG8TXFAPM1YMJ2C7TB" localSheetId="15" hidden="1">#REF!</definedName>
    <definedName name="BExCSHFJMTBG8TXFAPM1YMJ2C7TB" localSheetId="4" hidden="1">#REF!</definedName>
    <definedName name="BExCSHFJMTBG8TXFAPM1YMJ2C7TB" localSheetId="8" hidden="1">#REF!</definedName>
    <definedName name="BExCSHFJMTBG8TXFAPM1YMJ2C7TB" localSheetId="14" hidden="1">#REF!</definedName>
    <definedName name="BExCSHFJMTBG8TXFAPM1YMJ2C7TB" localSheetId="26" hidden="1">#REF!</definedName>
    <definedName name="BExCSHFJMTBG8TXFAPM1YMJ2C7TB" localSheetId="13" hidden="1">#REF!</definedName>
    <definedName name="BExCSHFJMTBG8TXFAPM1YMJ2C7TB" localSheetId="7" hidden="1">#REF!</definedName>
    <definedName name="BExCSHFJMTBG8TXFAPM1YMJ2C7TB" hidden="1">#REF!</definedName>
    <definedName name="BExCTH8YWODCTNH1ADX45WCZUZ5C" localSheetId="11" hidden="1">#REF!</definedName>
    <definedName name="BExCTH8YWODCTNH1ADX45WCZUZ5C" localSheetId="6" hidden="1">#REF!</definedName>
    <definedName name="BExCTH8YWODCTNH1ADX45WCZUZ5C" localSheetId="5" hidden="1">#REF!</definedName>
    <definedName name="BExCTH8YWODCTNH1ADX45WCZUZ5C" localSheetId="12" hidden="1">#REF!</definedName>
    <definedName name="BExCTH8YWODCTNH1ADX45WCZUZ5C" localSheetId="28" hidden="1">#REF!</definedName>
    <definedName name="BExCTH8YWODCTNH1ADX45WCZUZ5C" localSheetId="3" hidden="1">#REF!</definedName>
    <definedName name="BExCTH8YWODCTNH1ADX45WCZUZ5C" localSheetId="25" hidden="1">#REF!</definedName>
    <definedName name="BExCTH8YWODCTNH1ADX45WCZUZ5C" localSheetId="15" hidden="1">#REF!</definedName>
    <definedName name="BExCTH8YWODCTNH1ADX45WCZUZ5C" localSheetId="4" hidden="1">#REF!</definedName>
    <definedName name="BExCTH8YWODCTNH1ADX45WCZUZ5C" localSheetId="8" hidden="1">#REF!</definedName>
    <definedName name="BExCTH8YWODCTNH1ADX45WCZUZ5C" localSheetId="14" hidden="1">#REF!</definedName>
    <definedName name="BExCTH8YWODCTNH1ADX45WCZUZ5C" localSheetId="26" hidden="1">#REF!</definedName>
    <definedName name="BExCTH8YWODCTNH1ADX45WCZUZ5C" localSheetId="13" hidden="1">#REF!</definedName>
    <definedName name="BExCTH8YWODCTNH1ADX45WCZUZ5C" localSheetId="7" hidden="1">#REF!</definedName>
    <definedName name="BExCTH8YWODCTNH1ADX45WCZUZ5C" hidden="1">#REF!</definedName>
    <definedName name="BExCV155OWE7PIVZUK23BXNDWP3Q" localSheetId="11" hidden="1">#REF!</definedName>
    <definedName name="BExCV155OWE7PIVZUK23BXNDWP3Q" localSheetId="6" hidden="1">#REF!</definedName>
    <definedName name="BExCV155OWE7PIVZUK23BXNDWP3Q" localSheetId="5" hidden="1">#REF!</definedName>
    <definedName name="BExCV155OWE7PIVZUK23BXNDWP3Q" localSheetId="12" hidden="1">#REF!</definedName>
    <definedName name="BExCV155OWE7PIVZUK23BXNDWP3Q" localSheetId="28" hidden="1">#REF!</definedName>
    <definedName name="BExCV155OWE7PIVZUK23BXNDWP3Q" localSheetId="3" hidden="1">#REF!</definedName>
    <definedName name="BExCV155OWE7PIVZUK23BXNDWP3Q" localSheetId="25" hidden="1">#REF!</definedName>
    <definedName name="BExCV155OWE7PIVZUK23BXNDWP3Q" localSheetId="15" hidden="1">#REF!</definedName>
    <definedName name="BExCV155OWE7PIVZUK23BXNDWP3Q" localSheetId="4" hidden="1">#REF!</definedName>
    <definedName name="BExCV155OWE7PIVZUK23BXNDWP3Q" localSheetId="8" hidden="1">#REF!</definedName>
    <definedName name="BExCV155OWE7PIVZUK23BXNDWP3Q" localSheetId="14" hidden="1">#REF!</definedName>
    <definedName name="BExCV155OWE7PIVZUK23BXNDWP3Q" localSheetId="26" hidden="1">#REF!</definedName>
    <definedName name="BExCV155OWE7PIVZUK23BXNDWP3Q" localSheetId="13" hidden="1">#REF!</definedName>
    <definedName name="BExCV155OWE7PIVZUK23BXNDWP3Q" localSheetId="7" hidden="1">#REF!</definedName>
    <definedName name="BExCV155OWE7PIVZUK23BXNDWP3Q" hidden="1">#REF!</definedName>
    <definedName name="BExCV3ZMETOSDFFYA3PTQUD7GPJM" localSheetId="11" hidden="1">#REF!</definedName>
    <definedName name="BExCV3ZMETOSDFFYA3PTQUD7GPJM" localSheetId="6" hidden="1">#REF!</definedName>
    <definedName name="BExCV3ZMETOSDFFYA3PTQUD7GPJM" localSheetId="5" hidden="1">#REF!</definedName>
    <definedName name="BExCV3ZMETOSDFFYA3PTQUD7GPJM" localSheetId="12" hidden="1">#REF!</definedName>
    <definedName name="BExCV3ZMETOSDFFYA3PTQUD7GPJM" localSheetId="28" hidden="1">#REF!</definedName>
    <definedName name="BExCV3ZMETOSDFFYA3PTQUD7GPJM" localSheetId="3" hidden="1">#REF!</definedName>
    <definedName name="BExCV3ZMETOSDFFYA3PTQUD7GPJM" localSheetId="25" hidden="1">#REF!</definedName>
    <definedName name="BExCV3ZMETOSDFFYA3PTQUD7GPJM" localSheetId="15" hidden="1">#REF!</definedName>
    <definedName name="BExCV3ZMETOSDFFYA3PTQUD7GPJM" localSheetId="4" hidden="1">#REF!</definedName>
    <definedName name="BExCV3ZMETOSDFFYA3PTQUD7GPJM" localSheetId="8" hidden="1">#REF!</definedName>
    <definedName name="BExCV3ZMETOSDFFYA3PTQUD7GPJM" localSheetId="14" hidden="1">#REF!</definedName>
    <definedName name="BExCV3ZMETOSDFFYA3PTQUD7GPJM" localSheetId="26" hidden="1">#REF!</definedName>
    <definedName name="BExCV3ZMETOSDFFYA3PTQUD7GPJM" localSheetId="13" hidden="1">#REF!</definedName>
    <definedName name="BExCV3ZMETOSDFFYA3PTQUD7GPJM" localSheetId="7" hidden="1">#REF!</definedName>
    <definedName name="BExCV3ZMETOSDFFYA3PTQUD7GPJM" hidden="1">#REF!</definedName>
    <definedName name="BExCV5N016BKAHGA5WBLU48U1RS3" localSheetId="11" hidden="1">#REF!</definedName>
    <definedName name="BExCV5N016BKAHGA5WBLU48U1RS3" localSheetId="6" hidden="1">#REF!</definedName>
    <definedName name="BExCV5N016BKAHGA5WBLU48U1RS3" localSheetId="5" hidden="1">#REF!</definedName>
    <definedName name="BExCV5N016BKAHGA5WBLU48U1RS3" localSheetId="12" hidden="1">#REF!</definedName>
    <definedName name="BExCV5N016BKAHGA5WBLU48U1RS3" localSheetId="28" hidden="1">#REF!</definedName>
    <definedName name="BExCV5N016BKAHGA5WBLU48U1RS3" localSheetId="3" hidden="1">#REF!</definedName>
    <definedName name="BExCV5N016BKAHGA5WBLU48U1RS3" localSheetId="25" hidden="1">#REF!</definedName>
    <definedName name="BExCV5N016BKAHGA5WBLU48U1RS3" localSheetId="15" hidden="1">#REF!</definedName>
    <definedName name="BExCV5N016BKAHGA5WBLU48U1RS3" localSheetId="4" hidden="1">#REF!</definedName>
    <definedName name="BExCV5N016BKAHGA5WBLU48U1RS3" localSheetId="8" hidden="1">#REF!</definedName>
    <definedName name="BExCV5N016BKAHGA5WBLU48U1RS3" localSheetId="14" hidden="1">#REF!</definedName>
    <definedName name="BExCV5N016BKAHGA5WBLU48U1RS3" localSheetId="26" hidden="1">#REF!</definedName>
    <definedName name="BExCV5N016BKAHGA5WBLU48U1RS3" localSheetId="13" hidden="1">#REF!</definedName>
    <definedName name="BExCV5N016BKAHGA5WBLU48U1RS3" localSheetId="7" hidden="1">#REF!</definedName>
    <definedName name="BExCV5N016BKAHGA5WBLU48U1RS3" hidden="1">#REF!</definedName>
    <definedName name="BExCVM9RY4KS1QHWHDGY48P399TD" localSheetId="11" hidden="1">#REF!</definedName>
    <definedName name="BExCVM9RY4KS1QHWHDGY48P399TD" localSheetId="6" hidden="1">#REF!</definedName>
    <definedName name="BExCVM9RY4KS1QHWHDGY48P399TD" localSheetId="5" hidden="1">#REF!</definedName>
    <definedName name="BExCVM9RY4KS1QHWHDGY48P399TD" localSheetId="12" hidden="1">#REF!</definedName>
    <definedName name="BExCVM9RY4KS1QHWHDGY48P399TD" localSheetId="28" hidden="1">#REF!</definedName>
    <definedName name="BExCVM9RY4KS1QHWHDGY48P399TD" localSheetId="3" hidden="1">#REF!</definedName>
    <definedName name="BExCVM9RY4KS1QHWHDGY48P399TD" localSheetId="25" hidden="1">#REF!</definedName>
    <definedName name="BExCVM9RY4KS1QHWHDGY48P399TD" localSheetId="15" hidden="1">#REF!</definedName>
    <definedName name="BExCVM9RY4KS1QHWHDGY48P399TD" localSheetId="4" hidden="1">#REF!</definedName>
    <definedName name="BExCVM9RY4KS1QHWHDGY48P399TD" localSheetId="8" hidden="1">#REF!</definedName>
    <definedName name="BExCVM9RY4KS1QHWHDGY48P399TD" localSheetId="14" hidden="1">#REF!</definedName>
    <definedName name="BExCVM9RY4KS1QHWHDGY48P399TD" localSheetId="26" hidden="1">#REF!</definedName>
    <definedName name="BExCVM9RY4KS1QHWHDGY48P399TD" localSheetId="13" hidden="1">#REF!</definedName>
    <definedName name="BExCVM9RY4KS1QHWHDGY48P399TD" localSheetId="7" hidden="1">#REF!</definedName>
    <definedName name="BExCVM9RY4KS1QHWHDGY48P399TD" hidden="1">#REF!</definedName>
    <definedName name="BExCXT8KYZE7Q8L5Z2LZX96ANYH9" localSheetId="11" hidden="1">#REF!</definedName>
    <definedName name="BExCXT8KYZE7Q8L5Z2LZX96ANYH9" localSheetId="6" hidden="1">#REF!</definedName>
    <definedName name="BExCXT8KYZE7Q8L5Z2LZX96ANYH9" localSheetId="5" hidden="1">#REF!</definedName>
    <definedName name="BExCXT8KYZE7Q8L5Z2LZX96ANYH9" localSheetId="12" hidden="1">#REF!</definedName>
    <definedName name="BExCXT8KYZE7Q8L5Z2LZX96ANYH9" localSheetId="28" hidden="1">#REF!</definedName>
    <definedName name="BExCXT8KYZE7Q8L5Z2LZX96ANYH9" localSheetId="3" hidden="1">#REF!</definedName>
    <definedName name="BExCXT8KYZE7Q8L5Z2LZX96ANYH9" localSheetId="25" hidden="1">#REF!</definedName>
    <definedName name="BExCXT8KYZE7Q8L5Z2LZX96ANYH9" localSheetId="15" hidden="1">#REF!</definedName>
    <definedName name="BExCXT8KYZE7Q8L5Z2LZX96ANYH9" localSheetId="4" hidden="1">#REF!</definedName>
    <definedName name="BExCXT8KYZE7Q8L5Z2LZX96ANYH9" localSheetId="8" hidden="1">#REF!</definedName>
    <definedName name="BExCXT8KYZE7Q8L5Z2LZX96ANYH9" localSheetId="14" hidden="1">#REF!</definedName>
    <definedName name="BExCXT8KYZE7Q8L5Z2LZX96ANYH9" localSheetId="26" hidden="1">#REF!</definedName>
    <definedName name="BExCXT8KYZE7Q8L5Z2LZX96ANYH9" localSheetId="13" hidden="1">#REF!</definedName>
    <definedName name="BExCXT8KYZE7Q8L5Z2LZX96ANYH9" localSheetId="7" hidden="1">#REF!</definedName>
    <definedName name="BExCXT8KYZE7Q8L5Z2LZX96ANYH9" hidden="1">#REF!</definedName>
    <definedName name="BExD0L6V9ZAQ8DYCKUZHD1HCK0R6" localSheetId="11" hidden="1">#REF!</definedName>
    <definedName name="BExD0L6V9ZAQ8DYCKUZHD1HCK0R6" localSheetId="6" hidden="1">#REF!</definedName>
    <definedName name="BExD0L6V9ZAQ8DYCKUZHD1HCK0R6" localSheetId="5" hidden="1">#REF!</definedName>
    <definedName name="BExD0L6V9ZAQ8DYCKUZHD1HCK0R6" localSheetId="12" hidden="1">#REF!</definedName>
    <definedName name="BExD0L6V9ZAQ8DYCKUZHD1HCK0R6" localSheetId="28" hidden="1">#REF!</definedName>
    <definedName name="BExD0L6V9ZAQ8DYCKUZHD1HCK0R6" localSheetId="3" hidden="1">#REF!</definedName>
    <definedName name="BExD0L6V9ZAQ8DYCKUZHD1HCK0R6" localSheetId="25" hidden="1">#REF!</definedName>
    <definedName name="BExD0L6V9ZAQ8DYCKUZHD1HCK0R6" localSheetId="15" hidden="1">#REF!</definedName>
    <definedName name="BExD0L6V9ZAQ8DYCKUZHD1HCK0R6" localSheetId="4" hidden="1">#REF!</definedName>
    <definedName name="BExD0L6V9ZAQ8DYCKUZHD1HCK0R6" localSheetId="8" hidden="1">#REF!</definedName>
    <definedName name="BExD0L6V9ZAQ8DYCKUZHD1HCK0R6" localSheetId="14" hidden="1">#REF!</definedName>
    <definedName name="BExD0L6V9ZAQ8DYCKUZHD1HCK0R6" localSheetId="26" hidden="1">#REF!</definedName>
    <definedName name="BExD0L6V9ZAQ8DYCKUZHD1HCK0R6" localSheetId="13" hidden="1">#REF!</definedName>
    <definedName name="BExD0L6V9ZAQ8DYCKUZHD1HCK0R6" localSheetId="7" hidden="1">#REF!</definedName>
    <definedName name="BExD0L6V9ZAQ8DYCKUZHD1HCK0R6" hidden="1">#REF!</definedName>
    <definedName name="BExD0YDM6QOAH0SUN3EB83EKA7JZ" localSheetId="11" hidden="1">#REF!</definedName>
    <definedName name="BExD0YDM6QOAH0SUN3EB83EKA7JZ" localSheetId="6" hidden="1">#REF!</definedName>
    <definedName name="BExD0YDM6QOAH0SUN3EB83EKA7JZ" localSheetId="5" hidden="1">#REF!</definedName>
    <definedName name="BExD0YDM6QOAH0SUN3EB83EKA7JZ" localSheetId="12" hidden="1">#REF!</definedName>
    <definedName name="BExD0YDM6QOAH0SUN3EB83EKA7JZ" localSheetId="28" hidden="1">#REF!</definedName>
    <definedName name="BExD0YDM6QOAH0SUN3EB83EKA7JZ" localSheetId="3" hidden="1">#REF!</definedName>
    <definedName name="BExD0YDM6QOAH0SUN3EB83EKA7JZ" localSheetId="25" hidden="1">#REF!</definedName>
    <definedName name="BExD0YDM6QOAH0SUN3EB83EKA7JZ" localSheetId="15" hidden="1">#REF!</definedName>
    <definedName name="BExD0YDM6QOAH0SUN3EB83EKA7JZ" localSheetId="4" hidden="1">#REF!</definedName>
    <definedName name="BExD0YDM6QOAH0SUN3EB83EKA7JZ" localSheetId="8" hidden="1">#REF!</definedName>
    <definedName name="BExD0YDM6QOAH0SUN3EB83EKA7JZ" localSheetId="14" hidden="1">#REF!</definedName>
    <definedName name="BExD0YDM6QOAH0SUN3EB83EKA7JZ" localSheetId="26" hidden="1">#REF!</definedName>
    <definedName name="BExD0YDM6QOAH0SUN3EB83EKA7JZ" localSheetId="13" hidden="1">#REF!</definedName>
    <definedName name="BExD0YDM6QOAH0SUN3EB83EKA7JZ" localSheetId="7" hidden="1">#REF!</definedName>
    <definedName name="BExD0YDM6QOAH0SUN3EB83EKA7JZ" hidden="1">#REF!</definedName>
    <definedName name="BExD1TP06FGT18KW5BYXXVZB0NZC" localSheetId="11" hidden="1">#REF!</definedName>
    <definedName name="BExD1TP06FGT18KW5BYXXVZB0NZC" localSheetId="6" hidden="1">#REF!</definedName>
    <definedName name="BExD1TP06FGT18KW5BYXXVZB0NZC" localSheetId="5" hidden="1">#REF!</definedName>
    <definedName name="BExD1TP06FGT18KW5BYXXVZB0NZC" localSheetId="12" hidden="1">#REF!</definedName>
    <definedName name="BExD1TP06FGT18KW5BYXXVZB0NZC" localSheetId="28" hidden="1">#REF!</definedName>
    <definedName name="BExD1TP06FGT18KW5BYXXVZB0NZC" localSheetId="3" hidden="1">#REF!</definedName>
    <definedName name="BExD1TP06FGT18KW5BYXXVZB0NZC" localSheetId="25" hidden="1">#REF!</definedName>
    <definedName name="BExD1TP06FGT18KW5BYXXVZB0NZC" localSheetId="15" hidden="1">#REF!</definedName>
    <definedName name="BExD1TP06FGT18KW5BYXXVZB0NZC" localSheetId="4" hidden="1">#REF!</definedName>
    <definedName name="BExD1TP06FGT18KW5BYXXVZB0NZC" localSheetId="8" hidden="1">#REF!</definedName>
    <definedName name="BExD1TP06FGT18KW5BYXXVZB0NZC" localSheetId="14" hidden="1">#REF!</definedName>
    <definedName name="BExD1TP06FGT18KW5BYXXVZB0NZC" localSheetId="26" hidden="1">#REF!</definedName>
    <definedName name="BExD1TP06FGT18KW5BYXXVZB0NZC" localSheetId="13" hidden="1">#REF!</definedName>
    <definedName name="BExD1TP06FGT18KW5BYXXVZB0NZC" localSheetId="7" hidden="1">#REF!</definedName>
    <definedName name="BExD1TP06FGT18KW5BYXXVZB0NZC" hidden="1">#REF!</definedName>
    <definedName name="BExD23QJNRMXRMQLM98NN33TURL6" localSheetId="11" hidden="1">#REF!</definedName>
    <definedName name="BExD23QJNRMXRMQLM98NN33TURL6" localSheetId="6" hidden="1">#REF!</definedName>
    <definedName name="BExD23QJNRMXRMQLM98NN33TURL6" localSheetId="5" hidden="1">#REF!</definedName>
    <definedName name="BExD23QJNRMXRMQLM98NN33TURL6" localSheetId="12" hidden="1">#REF!</definedName>
    <definedName name="BExD23QJNRMXRMQLM98NN33TURL6" localSheetId="28" hidden="1">#REF!</definedName>
    <definedName name="BExD23QJNRMXRMQLM98NN33TURL6" localSheetId="3" hidden="1">#REF!</definedName>
    <definedName name="BExD23QJNRMXRMQLM98NN33TURL6" localSheetId="25" hidden="1">#REF!</definedName>
    <definedName name="BExD23QJNRMXRMQLM98NN33TURL6" localSheetId="15" hidden="1">#REF!</definedName>
    <definedName name="BExD23QJNRMXRMQLM98NN33TURL6" localSheetId="4" hidden="1">#REF!</definedName>
    <definedName name="BExD23QJNRMXRMQLM98NN33TURL6" localSheetId="8" hidden="1">#REF!</definedName>
    <definedName name="BExD23QJNRMXRMQLM98NN33TURL6" localSheetId="14" hidden="1">#REF!</definedName>
    <definedName name="BExD23QJNRMXRMQLM98NN33TURL6" localSheetId="26" hidden="1">#REF!</definedName>
    <definedName name="BExD23QJNRMXRMQLM98NN33TURL6" localSheetId="13" hidden="1">#REF!</definedName>
    <definedName name="BExD23QJNRMXRMQLM98NN33TURL6" localSheetId="7" hidden="1">#REF!</definedName>
    <definedName name="BExD23QJNRMXRMQLM98NN33TURL6" hidden="1">#REF!</definedName>
    <definedName name="BExD2ETTJYF64I3N9P3TP46EW3NG" localSheetId="11" hidden="1">#REF!</definedName>
    <definedName name="BExD2ETTJYF64I3N9P3TP46EW3NG" localSheetId="6" hidden="1">#REF!</definedName>
    <definedName name="BExD2ETTJYF64I3N9P3TP46EW3NG" localSheetId="5" hidden="1">#REF!</definedName>
    <definedName name="BExD2ETTJYF64I3N9P3TP46EW3NG" localSheetId="12" hidden="1">#REF!</definedName>
    <definedName name="BExD2ETTJYF64I3N9P3TP46EW3NG" localSheetId="28" hidden="1">#REF!</definedName>
    <definedName name="BExD2ETTJYF64I3N9P3TP46EW3NG" localSheetId="3" hidden="1">#REF!</definedName>
    <definedName name="BExD2ETTJYF64I3N9P3TP46EW3NG" localSheetId="25" hidden="1">#REF!</definedName>
    <definedName name="BExD2ETTJYF64I3N9P3TP46EW3NG" localSheetId="15" hidden="1">#REF!</definedName>
    <definedName name="BExD2ETTJYF64I3N9P3TP46EW3NG" localSheetId="4" hidden="1">#REF!</definedName>
    <definedName name="BExD2ETTJYF64I3N9P3TP46EW3NG" localSheetId="8" hidden="1">#REF!</definedName>
    <definedName name="BExD2ETTJYF64I3N9P3TP46EW3NG" localSheetId="14" hidden="1">#REF!</definedName>
    <definedName name="BExD2ETTJYF64I3N9P3TP46EW3NG" localSheetId="26" hidden="1">#REF!</definedName>
    <definedName name="BExD2ETTJYF64I3N9P3TP46EW3NG" localSheetId="13" hidden="1">#REF!</definedName>
    <definedName name="BExD2ETTJYF64I3N9P3TP46EW3NG" localSheetId="7" hidden="1">#REF!</definedName>
    <definedName name="BExD2ETTJYF64I3N9P3TP46EW3NG" hidden="1">#REF!</definedName>
    <definedName name="BExD2VWMESKUJL8ZGDBUAQV67D7Q" localSheetId="11" hidden="1">#REF!</definedName>
    <definedName name="BExD2VWMESKUJL8ZGDBUAQV67D7Q" localSheetId="6" hidden="1">#REF!</definedName>
    <definedName name="BExD2VWMESKUJL8ZGDBUAQV67D7Q" localSheetId="5" hidden="1">#REF!</definedName>
    <definedName name="BExD2VWMESKUJL8ZGDBUAQV67D7Q" localSheetId="12" hidden="1">#REF!</definedName>
    <definedName name="BExD2VWMESKUJL8ZGDBUAQV67D7Q" localSheetId="28" hidden="1">#REF!</definedName>
    <definedName name="BExD2VWMESKUJL8ZGDBUAQV67D7Q" localSheetId="3" hidden="1">#REF!</definedName>
    <definedName name="BExD2VWMESKUJL8ZGDBUAQV67D7Q" localSheetId="25" hidden="1">#REF!</definedName>
    <definedName name="BExD2VWMESKUJL8ZGDBUAQV67D7Q" localSheetId="15" hidden="1">#REF!</definedName>
    <definedName name="BExD2VWMESKUJL8ZGDBUAQV67D7Q" localSheetId="4" hidden="1">#REF!</definedName>
    <definedName name="BExD2VWMESKUJL8ZGDBUAQV67D7Q" localSheetId="8" hidden="1">#REF!</definedName>
    <definedName name="BExD2VWMESKUJL8ZGDBUAQV67D7Q" localSheetId="14" hidden="1">#REF!</definedName>
    <definedName name="BExD2VWMESKUJL8ZGDBUAQV67D7Q" localSheetId="26" hidden="1">#REF!</definedName>
    <definedName name="BExD2VWMESKUJL8ZGDBUAQV67D7Q" localSheetId="13" hidden="1">#REF!</definedName>
    <definedName name="BExD2VWMESKUJL8ZGDBUAQV67D7Q" localSheetId="7" hidden="1">#REF!</definedName>
    <definedName name="BExD2VWMESKUJL8ZGDBUAQV67D7Q" hidden="1">#REF!</definedName>
    <definedName name="BExD3ESDJXZXXBH1F4AJUVK5HPGN" localSheetId="11" hidden="1">#REF!</definedName>
    <definedName name="BExD3ESDJXZXXBH1F4AJUVK5HPGN" localSheetId="6" hidden="1">#REF!</definedName>
    <definedName name="BExD3ESDJXZXXBH1F4AJUVK5HPGN" localSheetId="5" hidden="1">#REF!</definedName>
    <definedName name="BExD3ESDJXZXXBH1F4AJUVK5HPGN" localSheetId="12" hidden="1">#REF!</definedName>
    <definedName name="BExD3ESDJXZXXBH1F4AJUVK5HPGN" localSheetId="28" hidden="1">#REF!</definedName>
    <definedName name="BExD3ESDJXZXXBH1F4AJUVK5HPGN" localSheetId="3" hidden="1">#REF!</definedName>
    <definedName name="BExD3ESDJXZXXBH1F4AJUVK5HPGN" localSheetId="25" hidden="1">#REF!</definedName>
    <definedName name="BExD3ESDJXZXXBH1F4AJUVK5HPGN" localSheetId="15" hidden="1">#REF!</definedName>
    <definedName name="BExD3ESDJXZXXBH1F4AJUVK5HPGN" localSheetId="4" hidden="1">#REF!</definedName>
    <definedName name="BExD3ESDJXZXXBH1F4AJUVK5HPGN" localSheetId="8" hidden="1">#REF!</definedName>
    <definedName name="BExD3ESDJXZXXBH1F4AJUVK5HPGN" localSheetId="14" hidden="1">#REF!</definedName>
    <definedName name="BExD3ESDJXZXXBH1F4AJUVK5HPGN" localSheetId="26" hidden="1">#REF!</definedName>
    <definedName name="BExD3ESDJXZXXBH1F4AJUVK5HPGN" localSheetId="13" hidden="1">#REF!</definedName>
    <definedName name="BExD3ESDJXZXXBH1F4AJUVK5HPGN" localSheetId="7" hidden="1">#REF!</definedName>
    <definedName name="BExD3ESDJXZXXBH1F4AJUVK5HPGN" hidden="1">#REF!</definedName>
    <definedName name="BExD3KXILJSLO1GNOXBY52GJPVTY" localSheetId="11" hidden="1">#REF!</definedName>
    <definedName name="BExD3KXILJSLO1GNOXBY52GJPVTY" localSheetId="6" hidden="1">#REF!</definedName>
    <definedName name="BExD3KXILJSLO1GNOXBY52GJPVTY" localSheetId="5" hidden="1">#REF!</definedName>
    <definedName name="BExD3KXILJSLO1GNOXBY52GJPVTY" localSheetId="12" hidden="1">#REF!</definedName>
    <definedName name="BExD3KXILJSLO1GNOXBY52GJPVTY" localSheetId="28" hidden="1">#REF!</definedName>
    <definedName name="BExD3KXILJSLO1GNOXBY52GJPVTY" localSheetId="3" hidden="1">#REF!</definedName>
    <definedName name="BExD3KXILJSLO1GNOXBY52GJPVTY" localSheetId="25" hidden="1">#REF!</definedName>
    <definedName name="BExD3KXILJSLO1GNOXBY52GJPVTY" localSheetId="15" hidden="1">#REF!</definedName>
    <definedName name="BExD3KXILJSLO1GNOXBY52GJPVTY" localSheetId="4" hidden="1">#REF!</definedName>
    <definedName name="BExD3KXILJSLO1GNOXBY52GJPVTY" localSheetId="8" hidden="1">#REF!</definedName>
    <definedName name="BExD3KXILJSLO1GNOXBY52GJPVTY" localSheetId="14" hidden="1">#REF!</definedName>
    <definedName name="BExD3KXILJSLO1GNOXBY52GJPVTY" localSheetId="26" hidden="1">#REF!</definedName>
    <definedName name="BExD3KXILJSLO1GNOXBY52GJPVTY" localSheetId="13" hidden="1">#REF!</definedName>
    <definedName name="BExD3KXILJSLO1GNOXBY52GJPVTY" localSheetId="7" hidden="1">#REF!</definedName>
    <definedName name="BExD3KXILJSLO1GNOXBY52GJPVTY" hidden="1">#REF!</definedName>
    <definedName name="BExD3O2VQHMUJ12Y5K7ZJ4UX1FYC" localSheetId="11" hidden="1">#REF!</definedName>
    <definedName name="BExD3O2VQHMUJ12Y5K7ZJ4UX1FYC" localSheetId="6" hidden="1">#REF!</definedName>
    <definedName name="BExD3O2VQHMUJ12Y5K7ZJ4UX1FYC" localSheetId="5" hidden="1">#REF!</definedName>
    <definedName name="BExD3O2VQHMUJ12Y5K7ZJ4UX1FYC" localSheetId="12" hidden="1">#REF!</definedName>
    <definedName name="BExD3O2VQHMUJ12Y5K7ZJ4UX1FYC" localSheetId="28" hidden="1">#REF!</definedName>
    <definedName name="BExD3O2VQHMUJ12Y5K7ZJ4UX1FYC" localSheetId="3" hidden="1">#REF!</definedName>
    <definedName name="BExD3O2VQHMUJ12Y5K7ZJ4UX1FYC" localSheetId="25" hidden="1">#REF!</definedName>
    <definedName name="BExD3O2VQHMUJ12Y5K7ZJ4UX1FYC" localSheetId="15" hidden="1">#REF!</definedName>
    <definedName name="BExD3O2VQHMUJ12Y5K7ZJ4UX1FYC" localSheetId="4" hidden="1">#REF!</definedName>
    <definedName name="BExD3O2VQHMUJ12Y5K7ZJ4UX1FYC" localSheetId="8" hidden="1">#REF!</definedName>
    <definedName name="BExD3O2VQHMUJ12Y5K7ZJ4UX1FYC" localSheetId="14" hidden="1">#REF!</definedName>
    <definedName name="BExD3O2VQHMUJ12Y5K7ZJ4UX1FYC" localSheetId="26" hidden="1">#REF!</definedName>
    <definedName name="BExD3O2VQHMUJ12Y5K7ZJ4UX1FYC" localSheetId="13" hidden="1">#REF!</definedName>
    <definedName name="BExD3O2VQHMUJ12Y5K7ZJ4UX1FYC" localSheetId="7" hidden="1">#REF!</definedName>
    <definedName name="BExD3O2VQHMUJ12Y5K7ZJ4UX1FYC" hidden="1">#REF!</definedName>
    <definedName name="BExD3ZX46964SM8TAF5PFJHE1X8V" localSheetId="11" hidden="1">#REF!</definedName>
    <definedName name="BExD3ZX46964SM8TAF5PFJHE1X8V" localSheetId="6" hidden="1">#REF!</definedName>
    <definedName name="BExD3ZX46964SM8TAF5PFJHE1X8V" localSheetId="5" hidden="1">#REF!</definedName>
    <definedName name="BExD3ZX46964SM8TAF5PFJHE1X8V" localSheetId="12" hidden="1">#REF!</definedName>
    <definedName name="BExD3ZX46964SM8TAF5PFJHE1X8V" localSheetId="28" hidden="1">#REF!</definedName>
    <definedName name="BExD3ZX46964SM8TAF5PFJHE1X8V" localSheetId="3" hidden="1">#REF!</definedName>
    <definedName name="BExD3ZX46964SM8TAF5PFJHE1X8V" localSheetId="25" hidden="1">#REF!</definedName>
    <definedName name="BExD3ZX46964SM8TAF5PFJHE1X8V" localSheetId="15" hidden="1">#REF!</definedName>
    <definedName name="BExD3ZX46964SM8TAF5PFJHE1X8V" localSheetId="4" hidden="1">#REF!</definedName>
    <definedName name="BExD3ZX46964SM8TAF5PFJHE1X8V" localSheetId="8" hidden="1">#REF!</definedName>
    <definedName name="BExD3ZX46964SM8TAF5PFJHE1X8V" localSheetId="14" hidden="1">#REF!</definedName>
    <definedName name="BExD3ZX46964SM8TAF5PFJHE1X8V" localSheetId="26" hidden="1">#REF!</definedName>
    <definedName name="BExD3ZX46964SM8TAF5PFJHE1X8V" localSheetId="13" hidden="1">#REF!</definedName>
    <definedName name="BExD3ZX46964SM8TAF5PFJHE1X8V" localSheetId="7" hidden="1">#REF!</definedName>
    <definedName name="BExD3ZX46964SM8TAF5PFJHE1X8V" hidden="1">#REF!</definedName>
    <definedName name="BExD4NAKCGI0A97E382ZDPX0UYWK" localSheetId="11" hidden="1">#REF!</definedName>
    <definedName name="BExD4NAKCGI0A97E382ZDPX0UYWK" localSheetId="6" hidden="1">#REF!</definedName>
    <definedName name="BExD4NAKCGI0A97E382ZDPX0UYWK" localSheetId="5" hidden="1">#REF!</definedName>
    <definedName name="BExD4NAKCGI0A97E382ZDPX0UYWK" localSheetId="12" hidden="1">#REF!</definedName>
    <definedName name="BExD4NAKCGI0A97E382ZDPX0UYWK" localSheetId="28" hidden="1">#REF!</definedName>
    <definedName name="BExD4NAKCGI0A97E382ZDPX0UYWK" localSheetId="3" hidden="1">#REF!</definedName>
    <definedName name="BExD4NAKCGI0A97E382ZDPX0UYWK" localSheetId="25" hidden="1">#REF!</definedName>
    <definedName name="BExD4NAKCGI0A97E382ZDPX0UYWK" localSheetId="15" hidden="1">#REF!</definedName>
    <definedName name="BExD4NAKCGI0A97E382ZDPX0UYWK" localSheetId="4" hidden="1">#REF!</definedName>
    <definedName name="BExD4NAKCGI0A97E382ZDPX0UYWK" localSheetId="8" hidden="1">#REF!</definedName>
    <definedName name="BExD4NAKCGI0A97E382ZDPX0UYWK" localSheetId="14" hidden="1">#REF!</definedName>
    <definedName name="BExD4NAKCGI0A97E382ZDPX0UYWK" localSheetId="26" hidden="1">#REF!</definedName>
    <definedName name="BExD4NAKCGI0A97E382ZDPX0UYWK" localSheetId="13" hidden="1">#REF!</definedName>
    <definedName name="BExD4NAKCGI0A97E382ZDPX0UYWK" localSheetId="7" hidden="1">#REF!</definedName>
    <definedName name="BExD4NAKCGI0A97E382ZDPX0UYWK" hidden="1">#REF!</definedName>
    <definedName name="BExD56MES79WQDQ9U2EVTJOUEI1W" localSheetId="11" hidden="1">#REF!</definedName>
    <definedName name="BExD56MES79WQDQ9U2EVTJOUEI1W" localSheetId="6" hidden="1">#REF!</definedName>
    <definedName name="BExD56MES79WQDQ9U2EVTJOUEI1W" localSheetId="5" hidden="1">#REF!</definedName>
    <definedName name="BExD56MES79WQDQ9U2EVTJOUEI1W" localSheetId="12" hidden="1">#REF!</definedName>
    <definedName name="BExD56MES79WQDQ9U2EVTJOUEI1W" localSheetId="28" hidden="1">#REF!</definedName>
    <definedName name="BExD56MES79WQDQ9U2EVTJOUEI1W" localSheetId="3" hidden="1">#REF!</definedName>
    <definedName name="BExD56MES79WQDQ9U2EVTJOUEI1W" localSheetId="15" hidden="1">#REF!</definedName>
    <definedName name="BExD56MES79WQDQ9U2EVTJOUEI1W" localSheetId="4" hidden="1">#REF!</definedName>
    <definedName name="BExD56MES79WQDQ9U2EVTJOUEI1W" localSheetId="8" hidden="1">#REF!</definedName>
    <definedName name="BExD56MES79WQDQ9U2EVTJOUEI1W" localSheetId="14" hidden="1">#REF!</definedName>
    <definedName name="BExD56MES79WQDQ9U2EVTJOUEI1W" localSheetId="26" hidden="1">#REF!</definedName>
    <definedName name="BExD56MES79WQDQ9U2EVTJOUEI1W" localSheetId="13" hidden="1">#REF!</definedName>
    <definedName name="BExD56MES79WQDQ9U2EVTJOUEI1W" localSheetId="7" hidden="1">#REF!</definedName>
    <definedName name="BExD56MES79WQDQ9U2EVTJOUEI1W" hidden="1">#REF!</definedName>
    <definedName name="BExD5FBB7KCQQLQDGVGVASJKNVTS" localSheetId="11" hidden="1">#REF!</definedName>
    <definedName name="BExD5FBB7KCQQLQDGVGVASJKNVTS" localSheetId="6" hidden="1">#REF!</definedName>
    <definedName name="BExD5FBB7KCQQLQDGVGVASJKNVTS" localSheetId="5" hidden="1">#REF!</definedName>
    <definedName name="BExD5FBB7KCQQLQDGVGVASJKNVTS" localSheetId="12" hidden="1">#REF!</definedName>
    <definedName name="BExD5FBB7KCQQLQDGVGVASJKNVTS" localSheetId="28" hidden="1">#REF!</definedName>
    <definedName name="BExD5FBB7KCQQLQDGVGVASJKNVTS" localSheetId="3" hidden="1">#REF!</definedName>
    <definedName name="BExD5FBB7KCQQLQDGVGVASJKNVTS" localSheetId="25" hidden="1">#REF!</definedName>
    <definedName name="BExD5FBB7KCQQLQDGVGVASJKNVTS" localSheetId="15" hidden="1">#REF!</definedName>
    <definedName name="BExD5FBB7KCQQLQDGVGVASJKNVTS" localSheetId="4" hidden="1">#REF!</definedName>
    <definedName name="BExD5FBB7KCQQLQDGVGVASJKNVTS" localSheetId="8" hidden="1">#REF!</definedName>
    <definedName name="BExD5FBB7KCQQLQDGVGVASJKNVTS" localSheetId="14" hidden="1">#REF!</definedName>
    <definedName name="BExD5FBB7KCQQLQDGVGVASJKNVTS" localSheetId="26" hidden="1">#REF!</definedName>
    <definedName name="BExD5FBB7KCQQLQDGVGVASJKNVTS" localSheetId="13" hidden="1">#REF!</definedName>
    <definedName name="BExD5FBB7KCQQLQDGVGVASJKNVTS" localSheetId="7" hidden="1">#REF!</definedName>
    <definedName name="BExD5FBB7KCQQLQDGVGVASJKNVTS" hidden="1">#REF!</definedName>
    <definedName name="BExD74LQMOBXLBZOAA3JSIKTP1I3" localSheetId="11" hidden="1">#REF!</definedName>
    <definedName name="BExD74LQMOBXLBZOAA3JSIKTP1I3" localSheetId="6" hidden="1">#REF!</definedName>
    <definedName name="BExD74LQMOBXLBZOAA3JSIKTP1I3" localSheetId="5" hidden="1">#REF!</definedName>
    <definedName name="BExD74LQMOBXLBZOAA3JSIKTP1I3" localSheetId="12" hidden="1">#REF!</definedName>
    <definedName name="BExD74LQMOBXLBZOAA3JSIKTP1I3" localSheetId="28" hidden="1">#REF!</definedName>
    <definedName name="BExD74LQMOBXLBZOAA3JSIKTP1I3" localSheetId="3" hidden="1">#REF!</definedName>
    <definedName name="BExD74LQMOBXLBZOAA3JSIKTP1I3" localSheetId="25" hidden="1">#REF!</definedName>
    <definedName name="BExD74LQMOBXLBZOAA3JSIKTP1I3" localSheetId="15" hidden="1">#REF!</definedName>
    <definedName name="BExD74LQMOBXLBZOAA3JSIKTP1I3" localSheetId="4" hidden="1">#REF!</definedName>
    <definedName name="BExD74LQMOBXLBZOAA3JSIKTP1I3" localSheetId="8" hidden="1">#REF!</definedName>
    <definedName name="BExD74LQMOBXLBZOAA3JSIKTP1I3" localSheetId="14" hidden="1">#REF!</definedName>
    <definedName name="BExD74LQMOBXLBZOAA3JSIKTP1I3" localSheetId="26" hidden="1">#REF!</definedName>
    <definedName name="BExD74LQMOBXLBZOAA3JSIKTP1I3" localSheetId="13" hidden="1">#REF!</definedName>
    <definedName name="BExD74LQMOBXLBZOAA3JSIKTP1I3" localSheetId="7" hidden="1">#REF!</definedName>
    <definedName name="BExD74LQMOBXLBZOAA3JSIKTP1I3" hidden="1">#REF!</definedName>
    <definedName name="BExD7XJ00CUN1NP0Q2FUR4KBFTZG" localSheetId="11" hidden="1">#REF!</definedName>
    <definedName name="BExD7XJ00CUN1NP0Q2FUR4KBFTZG" localSheetId="6" hidden="1">#REF!</definedName>
    <definedName name="BExD7XJ00CUN1NP0Q2FUR4KBFTZG" localSheetId="5" hidden="1">#REF!</definedName>
    <definedName name="BExD7XJ00CUN1NP0Q2FUR4KBFTZG" localSheetId="12" hidden="1">#REF!</definedName>
    <definedName name="BExD7XJ00CUN1NP0Q2FUR4KBFTZG" localSheetId="28" hidden="1">#REF!</definedName>
    <definedName name="BExD7XJ00CUN1NP0Q2FUR4KBFTZG" localSheetId="3" hidden="1">#REF!</definedName>
    <definedName name="BExD7XJ00CUN1NP0Q2FUR4KBFTZG" localSheetId="25" hidden="1">#REF!</definedName>
    <definedName name="BExD7XJ00CUN1NP0Q2FUR4KBFTZG" localSheetId="15" hidden="1">#REF!</definedName>
    <definedName name="BExD7XJ00CUN1NP0Q2FUR4KBFTZG" localSheetId="4" hidden="1">#REF!</definedName>
    <definedName name="BExD7XJ00CUN1NP0Q2FUR4KBFTZG" localSheetId="8" hidden="1">#REF!</definedName>
    <definedName name="BExD7XJ00CUN1NP0Q2FUR4KBFTZG" localSheetId="14" hidden="1">#REF!</definedName>
    <definedName name="BExD7XJ00CUN1NP0Q2FUR4KBFTZG" localSheetId="26" hidden="1">#REF!</definedName>
    <definedName name="BExD7XJ00CUN1NP0Q2FUR4KBFTZG" localSheetId="13" hidden="1">#REF!</definedName>
    <definedName name="BExD7XJ00CUN1NP0Q2FUR4KBFTZG" localSheetId="7" hidden="1">#REF!</definedName>
    <definedName name="BExD7XJ00CUN1NP0Q2FUR4KBFTZG" hidden="1">#REF!</definedName>
    <definedName name="BExD9FX2QXLTBF9PYSSKEWXA1I61" localSheetId="11" hidden="1">#REF!</definedName>
    <definedName name="BExD9FX2QXLTBF9PYSSKEWXA1I61" localSheetId="6" hidden="1">#REF!</definedName>
    <definedName name="BExD9FX2QXLTBF9PYSSKEWXA1I61" localSheetId="5" hidden="1">#REF!</definedName>
    <definedName name="BExD9FX2QXLTBF9PYSSKEWXA1I61" localSheetId="12" hidden="1">#REF!</definedName>
    <definedName name="BExD9FX2QXLTBF9PYSSKEWXA1I61" localSheetId="28" hidden="1">#REF!</definedName>
    <definedName name="BExD9FX2QXLTBF9PYSSKEWXA1I61" localSheetId="3" hidden="1">#REF!</definedName>
    <definedName name="BExD9FX2QXLTBF9PYSSKEWXA1I61" localSheetId="25" hidden="1">#REF!</definedName>
    <definedName name="BExD9FX2QXLTBF9PYSSKEWXA1I61" localSheetId="15" hidden="1">#REF!</definedName>
    <definedName name="BExD9FX2QXLTBF9PYSSKEWXA1I61" localSheetId="4" hidden="1">#REF!</definedName>
    <definedName name="BExD9FX2QXLTBF9PYSSKEWXA1I61" localSheetId="8" hidden="1">#REF!</definedName>
    <definedName name="BExD9FX2QXLTBF9PYSSKEWXA1I61" localSheetId="14" hidden="1">#REF!</definedName>
    <definedName name="BExD9FX2QXLTBF9PYSSKEWXA1I61" localSheetId="26" hidden="1">#REF!</definedName>
    <definedName name="BExD9FX2QXLTBF9PYSSKEWXA1I61" localSheetId="13" hidden="1">#REF!</definedName>
    <definedName name="BExD9FX2QXLTBF9PYSSKEWXA1I61" localSheetId="7" hidden="1">#REF!</definedName>
    <definedName name="BExD9FX2QXLTBF9PYSSKEWXA1I61" hidden="1">#REF!</definedName>
    <definedName name="BExDAKZAX8R6L0QCZSZ72YS114XS" localSheetId="11" hidden="1">#REF!</definedName>
    <definedName name="BExDAKZAX8R6L0QCZSZ72YS114XS" localSheetId="6" hidden="1">#REF!</definedName>
    <definedName name="BExDAKZAX8R6L0QCZSZ72YS114XS" localSheetId="5" hidden="1">#REF!</definedName>
    <definedName name="BExDAKZAX8R6L0QCZSZ72YS114XS" localSheetId="12" hidden="1">#REF!</definedName>
    <definedName name="BExDAKZAX8R6L0QCZSZ72YS114XS" localSheetId="28" hidden="1">#REF!</definedName>
    <definedName name="BExDAKZAX8R6L0QCZSZ72YS114XS" localSheetId="3" hidden="1">#REF!</definedName>
    <definedName name="BExDAKZAX8R6L0QCZSZ72YS114XS" localSheetId="25" hidden="1">#REF!</definedName>
    <definedName name="BExDAKZAX8R6L0QCZSZ72YS114XS" localSheetId="15" hidden="1">#REF!</definedName>
    <definedName name="BExDAKZAX8R6L0QCZSZ72YS114XS" localSheetId="4" hidden="1">#REF!</definedName>
    <definedName name="BExDAKZAX8R6L0QCZSZ72YS114XS" localSheetId="8" hidden="1">#REF!</definedName>
    <definedName name="BExDAKZAX8R6L0QCZSZ72YS114XS" localSheetId="14" hidden="1">#REF!</definedName>
    <definedName name="BExDAKZAX8R6L0QCZSZ72YS114XS" localSheetId="26" hidden="1">#REF!</definedName>
    <definedName name="BExDAKZAX8R6L0QCZSZ72YS114XS" localSheetId="13" hidden="1">#REF!</definedName>
    <definedName name="BExDAKZAX8R6L0QCZSZ72YS114XS" localSheetId="7" hidden="1">#REF!</definedName>
    <definedName name="BExDAKZAX8R6L0QCZSZ72YS114XS" hidden="1">#REF!</definedName>
    <definedName name="BExDATTNCV0F68Y5PK3GMRSXBEPR" localSheetId="11" hidden="1">#REF!</definedName>
    <definedName name="BExDATTNCV0F68Y5PK3GMRSXBEPR" localSheetId="6" hidden="1">#REF!</definedName>
    <definedName name="BExDATTNCV0F68Y5PK3GMRSXBEPR" localSheetId="5" hidden="1">#REF!</definedName>
    <definedName name="BExDATTNCV0F68Y5PK3GMRSXBEPR" localSheetId="12" hidden="1">#REF!</definedName>
    <definedName name="BExDATTNCV0F68Y5PK3GMRSXBEPR" localSheetId="28" hidden="1">#REF!</definedName>
    <definedName name="BExDATTNCV0F68Y5PK3GMRSXBEPR" localSheetId="3" hidden="1">#REF!</definedName>
    <definedName name="BExDATTNCV0F68Y5PK3GMRSXBEPR" localSheetId="25" hidden="1">#REF!</definedName>
    <definedName name="BExDATTNCV0F68Y5PK3GMRSXBEPR" localSheetId="15" hidden="1">#REF!</definedName>
    <definedName name="BExDATTNCV0F68Y5PK3GMRSXBEPR" localSheetId="4" hidden="1">#REF!</definedName>
    <definedName name="BExDATTNCV0F68Y5PK3GMRSXBEPR" localSheetId="8" hidden="1">#REF!</definedName>
    <definedName name="BExDATTNCV0F68Y5PK3GMRSXBEPR" localSheetId="14" hidden="1">#REF!</definedName>
    <definedName name="BExDATTNCV0F68Y5PK3GMRSXBEPR" localSheetId="26" hidden="1">#REF!</definedName>
    <definedName name="BExDATTNCV0F68Y5PK3GMRSXBEPR" localSheetId="13" hidden="1">#REF!</definedName>
    <definedName name="BExDATTNCV0F68Y5PK3GMRSXBEPR" localSheetId="7" hidden="1">#REF!</definedName>
    <definedName name="BExDATTNCV0F68Y5PK3GMRSXBEPR" hidden="1">#REF!</definedName>
    <definedName name="BExDBKCG2VQV86ANTXCDOGJ6PD4W" localSheetId="11" hidden="1">#REF!</definedName>
    <definedName name="BExDBKCG2VQV86ANTXCDOGJ6PD4W" localSheetId="6" hidden="1">#REF!</definedName>
    <definedName name="BExDBKCG2VQV86ANTXCDOGJ6PD4W" localSheetId="5" hidden="1">#REF!</definedName>
    <definedName name="BExDBKCG2VQV86ANTXCDOGJ6PD4W" localSheetId="12" hidden="1">#REF!</definedName>
    <definedName name="BExDBKCG2VQV86ANTXCDOGJ6PD4W" localSheetId="28" hidden="1">#REF!</definedName>
    <definedName name="BExDBKCG2VQV86ANTXCDOGJ6PD4W" localSheetId="3" hidden="1">#REF!</definedName>
    <definedName name="BExDBKCG2VQV86ANTXCDOGJ6PD4W" localSheetId="15" hidden="1">#REF!</definedName>
    <definedName name="BExDBKCG2VQV86ANTXCDOGJ6PD4W" localSheetId="4" hidden="1">#REF!</definedName>
    <definedName name="BExDBKCG2VQV86ANTXCDOGJ6PD4W" localSheetId="8" hidden="1">#REF!</definedName>
    <definedName name="BExDBKCG2VQV86ANTXCDOGJ6PD4W" localSheetId="14" hidden="1">#REF!</definedName>
    <definedName name="BExDBKCG2VQV86ANTXCDOGJ6PD4W" localSheetId="26" hidden="1">#REF!</definedName>
    <definedName name="BExDBKCG2VQV86ANTXCDOGJ6PD4W" localSheetId="13" hidden="1">#REF!</definedName>
    <definedName name="BExDBKCG2VQV86ANTXCDOGJ6PD4W" localSheetId="7" hidden="1">#REF!</definedName>
    <definedName name="BExDBKCG2VQV86ANTXCDOGJ6PD4W" hidden="1">#REF!</definedName>
    <definedName name="BExEPC15P2REPF88BIEY2UMCP9GM" localSheetId="11" hidden="1">#REF!</definedName>
    <definedName name="BExEPC15P2REPF88BIEY2UMCP9GM" localSheetId="6" hidden="1">#REF!</definedName>
    <definedName name="BExEPC15P2REPF88BIEY2UMCP9GM" localSheetId="5" hidden="1">#REF!</definedName>
    <definedName name="BExEPC15P2REPF88BIEY2UMCP9GM" localSheetId="12" hidden="1">#REF!</definedName>
    <definedName name="BExEPC15P2REPF88BIEY2UMCP9GM" localSheetId="28" hidden="1">#REF!</definedName>
    <definedName name="BExEPC15P2REPF88BIEY2UMCP9GM" localSheetId="3" hidden="1">#REF!</definedName>
    <definedName name="BExEPC15P2REPF88BIEY2UMCP9GM" localSheetId="25" hidden="1">#REF!</definedName>
    <definedName name="BExEPC15P2REPF88BIEY2UMCP9GM" localSheetId="15" hidden="1">#REF!</definedName>
    <definedName name="BExEPC15P2REPF88BIEY2UMCP9GM" localSheetId="4" hidden="1">#REF!</definedName>
    <definedName name="BExEPC15P2REPF88BIEY2UMCP9GM" localSheetId="8" hidden="1">#REF!</definedName>
    <definedName name="BExEPC15P2REPF88BIEY2UMCP9GM" localSheetId="14" hidden="1">#REF!</definedName>
    <definedName name="BExEPC15P2REPF88BIEY2UMCP9GM" localSheetId="26" hidden="1">#REF!</definedName>
    <definedName name="BExEPC15P2REPF88BIEY2UMCP9GM" localSheetId="13" hidden="1">#REF!</definedName>
    <definedName name="BExEPC15P2REPF88BIEY2UMCP9GM" localSheetId="7" hidden="1">#REF!</definedName>
    <definedName name="BExEPC15P2REPF88BIEY2UMCP9GM" hidden="1">#REF!</definedName>
    <definedName name="BExEPEVPYN0G39HQ3DU1M85J9MER" localSheetId="11" hidden="1">#REF!</definedName>
    <definedName name="BExEPEVPYN0G39HQ3DU1M85J9MER" localSheetId="6" hidden="1">#REF!</definedName>
    <definedName name="BExEPEVPYN0G39HQ3DU1M85J9MER" localSheetId="5" hidden="1">#REF!</definedName>
    <definedName name="BExEPEVPYN0G39HQ3DU1M85J9MER" localSheetId="12" hidden="1">#REF!</definedName>
    <definedName name="BExEPEVPYN0G39HQ3DU1M85J9MER" localSheetId="28" hidden="1">#REF!</definedName>
    <definedName name="BExEPEVPYN0G39HQ3DU1M85J9MER" localSheetId="3" hidden="1">#REF!</definedName>
    <definedName name="BExEPEVPYN0G39HQ3DU1M85J9MER" localSheetId="25" hidden="1">#REF!</definedName>
    <definedName name="BExEPEVPYN0G39HQ3DU1M85J9MER" localSheetId="15" hidden="1">#REF!</definedName>
    <definedName name="BExEPEVPYN0G39HQ3DU1M85J9MER" localSheetId="4" hidden="1">#REF!</definedName>
    <definedName name="BExEPEVPYN0G39HQ3DU1M85J9MER" localSheetId="8" hidden="1">#REF!</definedName>
    <definedName name="BExEPEVPYN0G39HQ3DU1M85J9MER" localSheetId="14" hidden="1">#REF!</definedName>
    <definedName name="BExEPEVPYN0G39HQ3DU1M85J9MER" localSheetId="26" hidden="1">#REF!</definedName>
    <definedName name="BExEPEVPYN0G39HQ3DU1M85J9MER" localSheetId="13" hidden="1">#REF!</definedName>
    <definedName name="BExEPEVPYN0G39HQ3DU1M85J9MER" localSheetId="7" hidden="1">#REF!</definedName>
    <definedName name="BExEPEVPYN0G39HQ3DU1M85J9MER" hidden="1">#REF!</definedName>
    <definedName name="BExEQEJPDDC0SUQQHSBVHX1VETKU" localSheetId="11" hidden="1">#REF!</definedName>
    <definedName name="BExEQEJPDDC0SUQQHSBVHX1VETKU" localSheetId="6" hidden="1">#REF!</definedName>
    <definedName name="BExEQEJPDDC0SUQQHSBVHX1VETKU" localSheetId="5" hidden="1">#REF!</definedName>
    <definedName name="BExEQEJPDDC0SUQQHSBVHX1VETKU" localSheetId="12" hidden="1">#REF!</definedName>
    <definedName name="BExEQEJPDDC0SUQQHSBVHX1VETKU" localSheetId="28" hidden="1">#REF!</definedName>
    <definedName name="BExEQEJPDDC0SUQQHSBVHX1VETKU" localSheetId="3" hidden="1">#REF!</definedName>
    <definedName name="BExEQEJPDDC0SUQQHSBVHX1VETKU" localSheetId="25" hidden="1">#REF!</definedName>
    <definedName name="BExEQEJPDDC0SUQQHSBVHX1VETKU" localSheetId="15" hidden="1">#REF!</definedName>
    <definedName name="BExEQEJPDDC0SUQQHSBVHX1VETKU" localSheetId="4" hidden="1">#REF!</definedName>
    <definedName name="BExEQEJPDDC0SUQQHSBVHX1VETKU" localSheetId="8" hidden="1">#REF!</definedName>
    <definedName name="BExEQEJPDDC0SUQQHSBVHX1VETKU" localSheetId="14" hidden="1">#REF!</definedName>
    <definedName name="BExEQEJPDDC0SUQQHSBVHX1VETKU" localSheetId="26" hidden="1">#REF!</definedName>
    <definedName name="BExEQEJPDDC0SUQQHSBVHX1VETKU" localSheetId="13" hidden="1">#REF!</definedName>
    <definedName name="BExEQEJPDDC0SUQQHSBVHX1VETKU" localSheetId="7" hidden="1">#REF!</definedName>
    <definedName name="BExEQEJPDDC0SUQQHSBVHX1VETKU" hidden="1">#REF!</definedName>
    <definedName name="BExEQJ1K3Q7LOLBHHKVOZD6EXF1U" localSheetId="11" hidden="1">#REF!</definedName>
    <definedName name="BExEQJ1K3Q7LOLBHHKVOZD6EXF1U" localSheetId="6" hidden="1">#REF!</definedName>
    <definedName name="BExEQJ1K3Q7LOLBHHKVOZD6EXF1U" localSheetId="5" hidden="1">#REF!</definedName>
    <definedName name="BExEQJ1K3Q7LOLBHHKVOZD6EXF1U" localSheetId="12" hidden="1">#REF!</definedName>
    <definedName name="BExEQJ1K3Q7LOLBHHKVOZD6EXF1U" localSheetId="28" hidden="1">#REF!</definedName>
    <definedName name="BExEQJ1K3Q7LOLBHHKVOZD6EXF1U" localSheetId="3" hidden="1">#REF!</definedName>
    <definedName name="BExEQJ1K3Q7LOLBHHKVOZD6EXF1U" localSheetId="25" hidden="1">#REF!</definedName>
    <definedName name="BExEQJ1K3Q7LOLBHHKVOZD6EXF1U" localSheetId="15" hidden="1">#REF!</definedName>
    <definedName name="BExEQJ1K3Q7LOLBHHKVOZD6EXF1U" localSheetId="4" hidden="1">#REF!</definedName>
    <definedName name="BExEQJ1K3Q7LOLBHHKVOZD6EXF1U" localSheetId="8" hidden="1">#REF!</definedName>
    <definedName name="BExEQJ1K3Q7LOLBHHKVOZD6EXF1U" localSheetId="14" hidden="1">#REF!</definedName>
    <definedName name="BExEQJ1K3Q7LOLBHHKVOZD6EXF1U" localSheetId="26" hidden="1">#REF!</definedName>
    <definedName name="BExEQJ1K3Q7LOLBHHKVOZD6EXF1U" localSheetId="13" hidden="1">#REF!</definedName>
    <definedName name="BExEQJ1K3Q7LOLBHHKVOZD6EXF1U" localSheetId="7" hidden="1">#REF!</definedName>
    <definedName name="BExEQJ1K3Q7LOLBHHKVOZD6EXF1U" hidden="1">#REF!</definedName>
    <definedName name="BExEQUFDXWZN9ROGQISKH4SDFZYX" localSheetId="11" hidden="1">#REF!</definedName>
    <definedName name="BExEQUFDXWZN9ROGQISKH4SDFZYX" localSheetId="6" hidden="1">#REF!</definedName>
    <definedName name="BExEQUFDXWZN9ROGQISKH4SDFZYX" localSheetId="5" hidden="1">#REF!</definedName>
    <definedName name="BExEQUFDXWZN9ROGQISKH4SDFZYX" localSheetId="12" hidden="1">#REF!</definedName>
    <definedName name="BExEQUFDXWZN9ROGQISKH4SDFZYX" localSheetId="28" hidden="1">#REF!</definedName>
    <definedName name="BExEQUFDXWZN9ROGQISKH4SDFZYX" localSheetId="3" hidden="1">#REF!</definedName>
    <definedName name="BExEQUFDXWZN9ROGQISKH4SDFZYX" localSheetId="25" hidden="1">#REF!</definedName>
    <definedName name="BExEQUFDXWZN9ROGQISKH4SDFZYX" localSheetId="15" hidden="1">#REF!</definedName>
    <definedName name="BExEQUFDXWZN9ROGQISKH4SDFZYX" localSheetId="4" hidden="1">#REF!</definedName>
    <definedName name="BExEQUFDXWZN9ROGQISKH4SDFZYX" localSheetId="8" hidden="1">#REF!</definedName>
    <definedName name="BExEQUFDXWZN9ROGQISKH4SDFZYX" localSheetId="14" hidden="1">#REF!</definedName>
    <definedName name="BExEQUFDXWZN9ROGQISKH4SDFZYX" localSheetId="26" hidden="1">#REF!</definedName>
    <definedName name="BExEQUFDXWZN9ROGQISKH4SDFZYX" localSheetId="13" hidden="1">#REF!</definedName>
    <definedName name="BExEQUFDXWZN9ROGQISKH4SDFZYX" localSheetId="7" hidden="1">#REF!</definedName>
    <definedName name="BExEQUFDXWZN9ROGQISKH4SDFZYX" hidden="1">#REF!</definedName>
    <definedName name="BExER57UU183X1RFWKP1BH49FEJE" localSheetId="11" hidden="1">#REF!</definedName>
    <definedName name="BExER57UU183X1RFWKP1BH49FEJE" localSheetId="6" hidden="1">#REF!</definedName>
    <definedName name="BExER57UU183X1RFWKP1BH49FEJE" localSheetId="5" hidden="1">#REF!</definedName>
    <definedName name="BExER57UU183X1RFWKP1BH49FEJE" localSheetId="12" hidden="1">#REF!</definedName>
    <definedName name="BExER57UU183X1RFWKP1BH49FEJE" localSheetId="28" hidden="1">#REF!</definedName>
    <definedName name="BExER57UU183X1RFWKP1BH49FEJE" localSheetId="3" hidden="1">#REF!</definedName>
    <definedName name="BExER57UU183X1RFWKP1BH49FEJE" localSheetId="25" hidden="1">#REF!</definedName>
    <definedName name="BExER57UU183X1RFWKP1BH49FEJE" localSheetId="15" hidden="1">#REF!</definedName>
    <definedName name="BExER57UU183X1RFWKP1BH49FEJE" localSheetId="4" hidden="1">#REF!</definedName>
    <definedName name="BExER57UU183X1RFWKP1BH49FEJE" localSheetId="8" hidden="1">#REF!</definedName>
    <definedName name="BExER57UU183X1RFWKP1BH49FEJE" localSheetId="14" hidden="1">#REF!</definedName>
    <definedName name="BExER57UU183X1RFWKP1BH49FEJE" localSheetId="26" hidden="1">#REF!</definedName>
    <definedName name="BExER57UU183X1RFWKP1BH49FEJE" localSheetId="13" hidden="1">#REF!</definedName>
    <definedName name="BExER57UU183X1RFWKP1BH49FEJE" localSheetId="7" hidden="1">#REF!</definedName>
    <definedName name="BExER57UU183X1RFWKP1BH49FEJE" hidden="1">#REF!</definedName>
    <definedName name="BExES0OQBQS53SOOTW53OWEVN88L" localSheetId="11" hidden="1">#REF!</definedName>
    <definedName name="BExES0OQBQS53SOOTW53OWEVN88L" localSheetId="6" hidden="1">#REF!</definedName>
    <definedName name="BExES0OQBQS53SOOTW53OWEVN88L" localSheetId="5" hidden="1">#REF!</definedName>
    <definedName name="BExES0OQBQS53SOOTW53OWEVN88L" localSheetId="12" hidden="1">#REF!</definedName>
    <definedName name="BExES0OQBQS53SOOTW53OWEVN88L" localSheetId="28" hidden="1">#REF!</definedName>
    <definedName name="BExES0OQBQS53SOOTW53OWEVN88L" localSheetId="3" hidden="1">#REF!</definedName>
    <definedName name="BExES0OQBQS53SOOTW53OWEVN88L" localSheetId="15" hidden="1">#REF!</definedName>
    <definedName name="BExES0OQBQS53SOOTW53OWEVN88L" localSheetId="4" hidden="1">#REF!</definedName>
    <definedName name="BExES0OQBQS53SOOTW53OWEVN88L" localSheetId="8" hidden="1">#REF!</definedName>
    <definedName name="BExES0OQBQS53SOOTW53OWEVN88L" localSheetId="14" hidden="1">#REF!</definedName>
    <definedName name="BExES0OQBQS53SOOTW53OWEVN88L" localSheetId="26" hidden="1">#REF!</definedName>
    <definedName name="BExES0OQBQS53SOOTW53OWEVN88L" localSheetId="13" hidden="1">#REF!</definedName>
    <definedName name="BExES0OQBQS53SOOTW53OWEVN88L" localSheetId="7" hidden="1">#REF!</definedName>
    <definedName name="BExES0OQBQS53SOOTW53OWEVN88L" hidden="1">#REF!</definedName>
    <definedName name="BExET2WCLE0DG23ZOO35V56ZWFE0" localSheetId="11" hidden="1">#REF!</definedName>
    <definedName name="BExET2WCLE0DG23ZOO35V56ZWFE0" localSheetId="6" hidden="1">#REF!</definedName>
    <definedName name="BExET2WCLE0DG23ZOO35V56ZWFE0" localSheetId="5" hidden="1">#REF!</definedName>
    <definedName name="BExET2WCLE0DG23ZOO35V56ZWFE0" localSheetId="12" hidden="1">#REF!</definedName>
    <definedName name="BExET2WCLE0DG23ZOO35V56ZWFE0" localSheetId="28" hidden="1">#REF!</definedName>
    <definedName name="BExET2WCLE0DG23ZOO35V56ZWFE0" localSheetId="3" hidden="1">#REF!</definedName>
    <definedName name="BExET2WCLE0DG23ZOO35V56ZWFE0" localSheetId="25" hidden="1">#REF!</definedName>
    <definedName name="BExET2WCLE0DG23ZOO35V56ZWFE0" localSheetId="15" hidden="1">#REF!</definedName>
    <definedName name="BExET2WCLE0DG23ZOO35V56ZWFE0" localSheetId="4" hidden="1">#REF!</definedName>
    <definedName name="BExET2WCLE0DG23ZOO35V56ZWFE0" localSheetId="8" hidden="1">#REF!</definedName>
    <definedName name="BExET2WCLE0DG23ZOO35V56ZWFE0" localSheetId="14" hidden="1">#REF!</definedName>
    <definedName name="BExET2WCLE0DG23ZOO35V56ZWFE0" localSheetId="26" hidden="1">#REF!</definedName>
    <definedName name="BExET2WCLE0DG23ZOO35V56ZWFE0" localSheetId="13" hidden="1">#REF!</definedName>
    <definedName name="BExET2WCLE0DG23ZOO35V56ZWFE0" localSheetId="7" hidden="1">#REF!</definedName>
    <definedName name="BExET2WCLE0DG23ZOO35V56ZWFE0" hidden="1">#REF!</definedName>
    <definedName name="BExET7ZSNZQOBO7Y3I86YBBZQCHH" localSheetId="11" hidden="1">#REF!</definedName>
    <definedName name="BExET7ZSNZQOBO7Y3I86YBBZQCHH" localSheetId="6" hidden="1">#REF!</definedName>
    <definedName name="BExET7ZSNZQOBO7Y3I86YBBZQCHH" localSheetId="5" hidden="1">#REF!</definedName>
    <definedName name="BExET7ZSNZQOBO7Y3I86YBBZQCHH" localSheetId="12" hidden="1">#REF!</definedName>
    <definedName name="BExET7ZSNZQOBO7Y3I86YBBZQCHH" localSheetId="28" hidden="1">#REF!</definedName>
    <definedName name="BExET7ZSNZQOBO7Y3I86YBBZQCHH" localSheetId="3" hidden="1">#REF!</definedName>
    <definedName name="BExET7ZSNZQOBO7Y3I86YBBZQCHH" localSheetId="25" hidden="1">#REF!</definedName>
    <definedName name="BExET7ZSNZQOBO7Y3I86YBBZQCHH" localSheetId="15" hidden="1">#REF!</definedName>
    <definedName name="BExET7ZSNZQOBO7Y3I86YBBZQCHH" localSheetId="4" hidden="1">#REF!</definedName>
    <definedName name="BExET7ZSNZQOBO7Y3I86YBBZQCHH" localSheetId="8" hidden="1">#REF!</definedName>
    <definedName name="BExET7ZSNZQOBO7Y3I86YBBZQCHH" localSheetId="14" hidden="1">#REF!</definedName>
    <definedName name="BExET7ZSNZQOBO7Y3I86YBBZQCHH" localSheetId="26" hidden="1">#REF!</definedName>
    <definedName name="BExET7ZSNZQOBO7Y3I86YBBZQCHH" localSheetId="13" hidden="1">#REF!</definedName>
    <definedName name="BExET7ZSNZQOBO7Y3I86YBBZQCHH" localSheetId="7" hidden="1">#REF!</definedName>
    <definedName name="BExET7ZSNZQOBO7Y3I86YBBZQCHH" hidden="1">#REF!</definedName>
    <definedName name="BExETQVI3OYIOG4I10N5MR6Q532N" localSheetId="11" hidden="1">#REF!</definedName>
    <definedName name="BExETQVI3OYIOG4I10N5MR6Q532N" localSheetId="6" hidden="1">#REF!</definedName>
    <definedName name="BExETQVI3OYIOG4I10N5MR6Q532N" localSheetId="5" hidden="1">#REF!</definedName>
    <definedName name="BExETQVI3OYIOG4I10N5MR6Q532N" localSheetId="12" hidden="1">#REF!</definedName>
    <definedName name="BExETQVI3OYIOG4I10N5MR6Q532N" localSheetId="28" hidden="1">#REF!</definedName>
    <definedName name="BExETQVI3OYIOG4I10N5MR6Q532N" localSheetId="3" hidden="1">#REF!</definedName>
    <definedName name="BExETQVI3OYIOG4I10N5MR6Q532N" localSheetId="25" hidden="1">#REF!</definedName>
    <definedName name="BExETQVI3OYIOG4I10N5MR6Q532N" localSheetId="15" hidden="1">#REF!</definedName>
    <definedName name="BExETQVI3OYIOG4I10N5MR6Q532N" localSheetId="4" hidden="1">#REF!</definedName>
    <definedName name="BExETQVI3OYIOG4I10N5MR6Q532N" localSheetId="8" hidden="1">#REF!</definedName>
    <definedName name="BExETQVI3OYIOG4I10N5MR6Q532N" localSheetId="14" hidden="1">#REF!</definedName>
    <definedName name="BExETQVI3OYIOG4I10N5MR6Q532N" localSheetId="26" hidden="1">#REF!</definedName>
    <definedName name="BExETQVI3OYIOG4I10N5MR6Q532N" localSheetId="13" hidden="1">#REF!</definedName>
    <definedName name="BExETQVI3OYIOG4I10N5MR6Q532N" localSheetId="7" hidden="1">#REF!</definedName>
    <definedName name="BExETQVI3OYIOG4I10N5MR6Q532N" hidden="1">#REF!</definedName>
    <definedName name="BExETVO4QFP3S410LJIEWIHYDHOU" localSheetId="11" hidden="1">#REF!</definedName>
    <definedName name="BExETVO4QFP3S410LJIEWIHYDHOU" localSheetId="6" hidden="1">#REF!</definedName>
    <definedName name="BExETVO4QFP3S410LJIEWIHYDHOU" localSheetId="5" hidden="1">#REF!</definedName>
    <definedName name="BExETVO4QFP3S410LJIEWIHYDHOU" localSheetId="12" hidden="1">#REF!</definedName>
    <definedName name="BExETVO4QFP3S410LJIEWIHYDHOU" localSheetId="28" hidden="1">#REF!</definedName>
    <definedName name="BExETVO4QFP3S410LJIEWIHYDHOU" localSheetId="3" hidden="1">#REF!</definedName>
    <definedName name="BExETVO4QFP3S410LJIEWIHYDHOU" localSheetId="25" hidden="1">#REF!</definedName>
    <definedName name="BExETVO4QFP3S410LJIEWIHYDHOU" localSheetId="15" hidden="1">#REF!</definedName>
    <definedName name="BExETVO4QFP3S410LJIEWIHYDHOU" localSheetId="4" hidden="1">#REF!</definedName>
    <definedName name="BExETVO4QFP3S410LJIEWIHYDHOU" localSheetId="8" hidden="1">#REF!</definedName>
    <definedName name="BExETVO4QFP3S410LJIEWIHYDHOU" localSheetId="14" hidden="1">#REF!</definedName>
    <definedName name="BExETVO4QFP3S410LJIEWIHYDHOU" localSheetId="26" hidden="1">#REF!</definedName>
    <definedName name="BExETVO4QFP3S410LJIEWIHYDHOU" localSheetId="13" hidden="1">#REF!</definedName>
    <definedName name="BExETVO4QFP3S410LJIEWIHYDHOU" localSheetId="7" hidden="1">#REF!</definedName>
    <definedName name="BExETVO4QFP3S410LJIEWIHYDHOU" hidden="1">#REF!</definedName>
    <definedName name="BExEUNJKP9A47DKEHQJLAJH3BZP5" localSheetId="11" hidden="1">#REF!</definedName>
    <definedName name="BExEUNJKP9A47DKEHQJLAJH3BZP5" localSheetId="6" hidden="1">#REF!</definedName>
    <definedName name="BExEUNJKP9A47DKEHQJLAJH3BZP5" localSheetId="5" hidden="1">#REF!</definedName>
    <definedName name="BExEUNJKP9A47DKEHQJLAJH3BZP5" localSheetId="12" hidden="1">#REF!</definedName>
    <definedName name="BExEUNJKP9A47DKEHQJLAJH3BZP5" localSheetId="28" hidden="1">#REF!</definedName>
    <definedName name="BExEUNJKP9A47DKEHQJLAJH3BZP5" localSheetId="3" hidden="1">#REF!</definedName>
    <definedName name="BExEUNJKP9A47DKEHQJLAJH3BZP5" localSheetId="25" hidden="1">#REF!</definedName>
    <definedName name="BExEUNJKP9A47DKEHQJLAJH3BZP5" localSheetId="15" hidden="1">#REF!</definedName>
    <definedName name="BExEUNJKP9A47DKEHQJLAJH3BZP5" localSheetId="4" hidden="1">#REF!</definedName>
    <definedName name="BExEUNJKP9A47DKEHQJLAJH3BZP5" localSheetId="8" hidden="1">#REF!</definedName>
    <definedName name="BExEUNJKP9A47DKEHQJLAJH3BZP5" localSheetId="14" hidden="1">#REF!</definedName>
    <definedName name="BExEUNJKP9A47DKEHQJLAJH3BZP5" localSheetId="26" hidden="1">#REF!</definedName>
    <definedName name="BExEUNJKP9A47DKEHQJLAJH3BZP5" localSheetId="13" hidden="1">#REF!</definedName>
    <definedName name="BExEUNJKP9A47DKEHQJLAJH3BZP5" localSheetId="7" hidden="1">#REF!</definedName>
    <definedName name="BExEUNJKP9A47DKEHQJLAJH3BZP5" hidden="1">#REF!</definedName>
    <definedName name="BExEV0VMZL50NSMM77IOHH0T7NNX" localSheetId="11" hidden="1">#REF!</definedName>
    <definedName name="BExEV0VMZL50NSMM77IOHH0T7NNX" localSheetId="6" hidden="1">#REF!</definedName>
    <definedName name="BExEV0VMZL50NSMM77IOHH0T7NNX" localSheetId="5" hidden="1">#REF!</definedName>
    <definedName name="BExEV0VMZL50NSMM77IOHH0T7NNX" localSheetId="12" hidden="1">#REF!</definedName>
    <definedName name="BExEV0VMZL50NSMM77IOHH0T7NNX" localSheetId="28" hidden="1">#REF!</definedName>
    <definedName name="BExEV0VMZL50NSMM77IOHH0T7NNX" localSheetId="3" hidden="1">#REF!</definedName>
    <definedName name="BExEV0VMZL50NSMM77IOHH0T7NNX" localSheetId="15" hidden="1">#REF!</definedName>
    <definedName name="BExEV0VMZL50NSMM77IOHH0T7NNX" localSheetId="4" hidden="1">#REF!</definedName>
    <definedName name="BExEV0VMZL50NSMM77IOHH0T7NNX" localSheetId="8" hidden="1">#REF!</definedName>
    <definedName name="BExEV0VMZL50NSMM77IOHH0T7NNX" localSheetId="14" hidden="1">#REF!</definedName>
    <definedName name="BExEV0VMZL50NSMM77IOHH0T7NNX" localSheetId="26" hidden="1">#REF!</definedName>
    <definedName name="BExEV0VMZL50NSMM77IOHH0T7NNX" localSheetId="13" hidden="1">#REF!</definedName>
    <definedName name="BExEV0VMZL50NSMM77IOHH0T7NNX" localSheetId="7" hidden="1">#REF!</definedName>
    <definedName name="BExEV0VMZL50NSMM77IOHH0T7NNX" hidden="1">#REF!</definedName>
    <definedName name="BExEV4RX3ILSJ8KG1BY30M3HMHRS" localSheetId="11" hidden="1">#REF!</definedName>
    <definedName name="BExEV4RX3ILSJ8KG1BY30M3HMHRS" localSheetId="6" hidden="1">#REF!</definedName>
    <definedName name="BExEV4RX3ILSJ8KG1BY30M3HMHRS" localSheetId="5" hidden="1">#REF!</definedName>
    <definedName name="BExEV4RX3ILSJ8KG1BY30M3HMHRS" localSheetId="12" hidden="1">#REF!</definedName>
    <definedName name="BExEV4RX3ILSJ8KG1BY30M3HMHRS" localSheetId="28" hidden="1">#REF!</definedName>
    <definedName name="BExEV4RX3ILSJ8KG1BY30M3HMHRS" localSheetId="3" hidden="1">#REF!</definedName>
    <definedName name="BExEV4RX3ILSJ8KG1BY30M3HMHRS" localSheetId="15" hidden="1">#REF!</definedName>
    <definedName name="BExEV4RX3ILSJ8KG1BY30M3HMHRS" localSheetId="4" hidden="1">#REF!</definedName>
    <definedName name="BExEV4RX3ILSJ8KG1BY30M3HMHRS" localSheetId="8" hidden="1">#REF!</definedName>
    <definedName name="BExEV4RX3ILSJ8KG1BY30M3HMHRS" localSheetId="14" hidden="1">#REF!</definedName>
    <definedName name="BExEV4RX3ILSJ8KG1BY30M3HMHRS" localSheetId="26" hidden="1">#REF!</definedName>
    <definedName name="BExEV4RX3ILSJ8KG1BY30M3HMHRS" localSheetId="13" hidden="1">#REF!</definedName>
    <definedName name="BExEV4RX3ILSJ8KG1BY30M3HMHRS" localSheetId="7" hidden="1">#REF!</definedName>
    <definedName name="BExEV4RX3ILSJ8KG1BY30M3HMHRS" hidden="1">#REF!</definedName>
    <definedName name="BExEV7BIXY0PNBZD7CP4KPCKXYBN" localSheetId="11" hidden="1">#REF!</definedName>
    <definedName name="BExEV7BIXY0PNBZD7CP4KPCKXYBN" localSheetId="6" hidden="1">#REF!</definedName>
    <definedName name="BExEV7BIXY0PNBZD7CP4KPCKXYBN" localSheetId="5" hidden="1">#REF!</definedName>
    <definedName name="BExEV7BIXY0PNBZD7CP4KPCKXYBN" localSheetId="12" hidden="1">#REF!</definedName>
    <definedName name="BExEV7BIXY0PNBZD7CP4KPCKXYBN" localSheetId="28" hidden="1">#REF!</definedName>
    <definedName name="BExEV7BIXY0PNBZD7CP4KPCKXYBN" localSheetId="3" hidden="1">#REF!</definedName>
    <definedName name="BExEV7BIXY0PNBZD7CP4KPCKXYBN" localSheetId="25" hidden="1">#REF!</definedName>
    <definedName name="BExEV7BIXY0PNBZD7CP4KPCKXYBN" localSheetId="15" hidden="1">#REF!</definedName>
    <definedName name="BExEV7BIXY0PNBZD7CP4KPCKXYBN" localSheetId="4" hidden="1">#REF!</definedName>
    <definedName name="BExEV7BIXY0PNBZD7CP4KPCKXYBN" localSheetId="8" hidden="1">#REF!</definedName>
    <definedName name="BExEV7BIXY0PNBZD7CP4KPCKXYBN" localSheetId="14" hidden="1">#REF!</definedName>
    <definedName name="BExEV7BIXY0PNBZD7CP4KPCKXYBN" localSheetId="26" hidden="1">#REF!</definedName>
    <definedName name="BExEV7BIXY0PNBZD7CP4KPCKXYBN" localSheetId="13" hidden="1">#REF!</definedName>
    <definedName name="BExEV7BIXY0PNBZD7CP4KPCKXYBN" localSheetId="7" hidden="1">#REF!</definedName>
    <definedName name="BExEV7BIXY0PNBZD7CP4KPCKXYBN" hidden="1">#REF!</definedName>
    <definedName name="BExEWAA7JPZT6S8NDDQAF91HY7P7" localSheetId="11" hidden="1">#REF!</definedName>
    <definedName name="BExEWAA7JPZT6S8NDDQAF91HY7P7" localSheetId="6" hidden="1">#REF!</definedName>
    <definedName name="BExEWAA7JPZT6S8NDDQAF91HY7P7" localSheetId="5" hidden="1">#REF!</definedName>
    <definedName name="BExEWAA7JPZT6S8NDDQAF91HY7P7" localSheetId="12" hidden="1">#REF!</definedName>
    <definedName name="BExEWAA7JPZT6S8NDDQAF91HY7P7" localSheetId="28" hidden="1">#REF!</definedName>
    <definedName name="BExEWAA7JPZT6S8NDDQAF91HY7P7" localSheetId="3" hidden="1">#REF!</definedName>
    <definedName name="BExEWAA7JPZT6S8NDDQAF91HY7P7" localSheetId="25" hidden="1">#REF!</definedName>
    <definedName name="BExEWAA7JPZT6S8NDDQAF91HY7P7" localSheetId="15" hidden="1">#REF!</definedName>
    <definedName name="BExEWAA7JPZT6S8NDDQAF91HY7P7" localSheetId="4" hidden="1">#REF!</definedName>
    <definedName name="BExEWAA7JPZT6S8NDDQAF91HY7P7" localSheetId="8" hidden="1">#REF!</definedName>
    <definedName name="BExEWAA7JPZT6S8NDDQAF91HY7P7" localSheetId="14" hidden="1">#REF!</definedName>
    <definedName name="BExEWAA7JPZT6S8NDDQAF91HY7P7" localSheetId="26" hidden="1">#REF!</definedName>
    <definedName name="BExEWAA7JPZT6S8NDDQAF91HY7P7" localSheetId="13" hidden="1">#REF!</definedName>
    <definedName name="BExEWAA7JPZT6S8NDDQAF91HY7P7" localSheetId="7" hidden="1">#REF!</definedName>
    <definedName name="BExEWAA7JPZT6S8NDDQAF91HY7P7" hidden="1">#REF!</definedName>
    <definedName name="BExEX25N6632Q2U1DH066VVMMAGN" localSheetId="11" hidden="1">#REF!</definedName>
    <definedName name="BExEX25N6632Q2U1DH066VVMMAGN" localSheetId="6" hidden="1">#REF!</definedName>
    <definedName name="BExEX25N6632Q2U1DH066VVMMAGN" localSheetId="5" hidden="1">#REF!</definedName>
    <definedName name="BExEX25N6632Q2U1DH066VVMMAGN" localSheetId="12" hidden="1">#REF!</definedName>
    <definedName name="BExEX25N6632Q2U1DH066VVMMAGN" localSheetId="28" hidden="1">#REF!</definedName>
    <definedName name="BExEX25N6632Q2U1DH066VVMMAGN" localSheetId="3" hidden="1">#REF!</definedName>
    <definedName name="BExEX25N6632Q2U1DH066VVMMAGN" localSheetId="25" hidden="1">#REF!</definedName>
    <definedName name="BExEX25N6632Q2U1DH066VVMMAGN" localSheetId="15" hidden="1">#REF!</definedName>
    <definedName name="BExEX25N6632Q2U1DH066VVMMAGN" localSheetId="4" hidden="1">#REF!</definedName>
    <definedName name="BExEX25N6632Q2U1DH066VVMMAGN" localSheetId="8" hidden="1">#REF!</definedName>
    <definedName name="BExEX25N6632Q2U1DH066VVMMAGN" localSheetId="14" hidden="1">#REF!</definedName>
    <definedName name="BExEX25N6632Q2U1DH066VVMMAGN" localSheetId="26" hidden="1">#REF!</definedName>
    <definedName name="BExEX25N6632Q2U1DH066VVMMAGN" localSheetId="13" hidden="1">#REF!</definedName>
    <definedName name="BExEX25N6632Q2U1DH066VVMMAGN" localSheetId="7" hidden="1">#REF!</definedName>
    <definedName name="BExEX25N6632Q2U1DH066VVMMAGN" hidden="1">#REF!</definedName>
    <definedName name="BExEY7IFW8RTSNNV3FHHYEO5H0AE" localSheetId="11" hidden="1">#REF!</definedName>
    <definedName name="BExEY7IFW8RTSNNV3FHHYEO5H0AE" localSheetId="6" hidden="1">#REF!</definedName>
    <definedName name="BExEY7IFW8RTSNNV3FHHYEO5H0AE" localSheetId="5" hidden="1">#REF!</definedName>
    <definedName name="BExEY7IFW8RTSNNV3FHHYEO5H0AE" localSheetId="12" hidden="1">#REF!</definedName>
    <definedName name="BExEY7IFW8RTSNNV3FHHYEO5H0AE" localSheetId="28" hidden="1">#REF!</definedName>
    <definedName name="BExEY7IFW8RTSNNV3FHHYEO5H0AE" localSheetId="3" hidden="1">#REF!</definedName>
    <definedName name="BExEY7IFW8RTSNNV3FHHYEO5H0AE" localSheetId="25" hidden="1">#REF!</definedName>
    <definedName name="BExEY7IFW8RTSNNV3FHHYEO5H0AE" localSheetId="15" hidden="1">#REF!</definedName>
    <definedName name="BExEY7IFW8RTSNNV3FHHYEO5H0AE" localSheetId="4" hidden="1">#REF!</definedName>
    <definedName name="BExEY7IFW8RTSNNV3FHHYEO5H0AE" localSheetId="8" hidden="1">#REF!</definedName>
    <definedName name="BExEY7IFW8RTSNNV3FHHYEO5H0AE" localSheetId="14" hidden="1">#REF!</definedName>
    <definedName name="BExEY7IFW8RTSNNV3FHHYEO5H0AE" localSheetId="26" hidden="1">#REF!</definedName>
    <definedName name="BExEY7IFW8RTSNNV3FHHYEO5H0AE" localSheetId="13" hidden="1">#REF!</definedName>
    <definedName name="BExEY7IFW8RTSNNV3FHHYEO5H0AE" localSheetId="7" hidden="1">#REF!</definedName>
    <definedName name="BExEY7IFW8RTSNNV3FHHYEO5H0AE" hidden="1">#REF!</definedName>
    <definedName name="BExF0MKRZGF4F706JCNS1KIYEVDX" localSheetId="11" hidden="1">#REF!</definedName>
    <definedName name="BExF0MKRZGF4F706JCNS1KIYEVDX" localSheetId="6" hidden="1">#REF!</definedName>
    <definedName name="BExF0MKRZGF4F706JCNS1KIYEVDX" localSheetId="5" hidden="1">#REF!</definedName>
    <definedName name="BExF0MKRZGF4F706JCNS1KIYEVDX" localSheetId="12" hidden="1">#REF!</definedName>
    <definedName name="BExF0MKRZGF4F706JCNS1KIYEVDX" localSheetId="28" hidden="1">#REF!</definedName>
    <definedName name="BExF0MKRZGF4F706JCNS1KIYEVDX" localSheetId="3" hidden="1">#REF!</definedName>
    <definedName name="BExF0MKRZGF4F706JCNS1KIYEVDX" localSheetId="25" hidden="1">#REF!</definedName>
    <definedName name="BExF0MKRZGF4F706JCNS1KIYEVDX" localSheetId="15" hidden="1">#REF!</definedName>
    <definedName name="BExF0MKRZGF4F706JCNS1KIYEVDX" localSheetId="4" hidden="1">#REF!</definedName>
    <definedName name="BExF0MKRZGF4F706JCNS1KIYEVDX" localSheetId="8" hidden="1">#REF!</definedName>
    <definedName name="BExF0MKRZGF4F706JCNS1KIYEVDX" localSheetId="14" hidden="1">#REF!</definedName>
    <definedName name="BExF0MKRZGF4F706JCNS1KIYEVDX" localSheetId="26" hidden="1">#REF!</definedName>
    <definedName name="BExF0MKRZGF4F706JCNS1KIYEVDX" localSheetId="13" hidden="1">#REF!</definedName>
    <definedName name="BExF0MKRZGF4F706JCNS1KIYEVDX" localSheetId="7" hidden="1">#REF!</definedName>
    <definedName name="BExF0MKRZGF4F706JCNS1KIYEVDX" hidden="1">#REF!</definedName>
    <definedName name="BExF14K5R2H1H9JV0N6DBLHUIIKD" localSheetId="11" hidden="1">#REF!</definedName>
    <definedName name="BExF14K5R2H1H9JV0N6DBLHUIIKD" localSheetId="6" hidden="1">#REF!</definedName>
    <definedName name="BExF14K5R2H1H9JV0N6DBLHUIIKD" localSheetId="5" hidden="1">#REF!</definedName>
    <definedName name="BExF14K5R2H1H9JV0N6DBLHUIIKD" localSheetId="12" hidden="1">#REF!</definedName>
    <definedName name="BExF14K5R2H1H9JV0N6DBLHUIIKD" localSheetId="28" hidden="1">#REF!</definedName>
    <definedName name="BExF14K5R2H1H9JV0N6DBLHUIIKD" localSheetId="3" hidden="1">#REF!</definedName>
    <definedName name="BExF14K5R2H1H9JV0N6DBLHUIIKD" localSheetId="25" hidden="1">#REF!</definedName>
    <definedName name="BExF14K5R2H1H9JV0N6DBLHUIIKD" localSheetId="15" hidden="1">#REF!</definedName>
    <definedName name="BExF14K5R2H1H9JV0N6DBLHUIIKD" localSheetId="4" hidden="1">#REF!</definedName>
    <definedName name="BExF14K5R2H1H9JV0N6DBLHUIIKD" localSheetId="8" hidden="1">#REF!</definedName>
    <definedName name="BExF14K5R2H1H9JV0N6DBLHUIIKD" localSheetId="14" hidden="1">#REF!</definedName>
    <definedName name="BExF14K5R2H1H9JV0N6DBLHUIIKD" localSheetId="26" hidden="1">#REF!</definedName>
    <definedName name="BExF14K5R2H1H9JV0N6DBLHUIIKD" localSheetId="13" hidden="1">#REF!</definedName>
    <definedName name="BExF14K5R2H1H9JV0N6DBLHUIIKD" localSheetId="7" hidden="1">#REF!</definedName>
    <definedName name="BExF14K5R2H1H9JV0N6DBLHUIIKD" hidden="1">#REF!</definedName>
    <definedName name="BExF1TVSQQHB0Z0I0TL2ZLVCDE50" localSheetId="11" hidden="1">#REF!</definedName>
    <definedName name="BExF1TVSQQHB0Z0I0TL2ZLVCDE50" localSheetId="6" hidden="1">#REF!</definedName>
    <definedName name="BExF1TVSQQHB0Z0I0TL2ZLVCDE50" localSheetId="5" hidden="1">#REF!</definedName>
    <definedName name="BExF1TVSQQHB0Z0I0TL2ZLVCDE50" localSheetId="12" hidden="1">#REF!</definedName>
    <definedName name="BExF1TVSQQHB0Z0I0TL2ZLVCDE50" localSheetId="28" hidden="1">#REF!</definedName>
    <definedName name="BExF1TVSQQHB0Z0I0TL2ZLVCDE50" localSheetId="3" hidden="1">#REF!</definedName>
    <definedName name="BExF1TVSQQHB0Z0I0TL2ZLVCDE50" localSheetId="25" hidden="1">#REF!</definedName>
    <definedName name="BExF1TVSQQHB0Z0I0TL2ZLVCDE50" localSheetId="15" hidden="1">#REF!</definedName>
    <definedName name="BExF1TVSQQHB0Z0I0TL2ZLVCDE50" localSheetId="4" hidden="1">#REF!</definedName>
    <definedName name="BExF1TVSQQHB0Z0I0TL2ZLVCDE50" localSheetId="8" hidden="1">#REF!</definedName>
    <definedName name="BExF1TVSQQHB0Z0I0TL2ZLVCDE50" localSheetId="14" hidden="1">#REF!</definedName>
    <definedName name="BExF1TVSQQHB0Z0I0TL2ZLVCDE50" localSheetId="26" hidden="1">#REF!</definedName>
    <definedName name="BExF1TVSQQHB0Z0I0TL2ZLVCDE50" localSheetId="13" hidden="1">#REF!</definedName>
    <definedName name="BExF1TVSQQHB0Z0I0TL2ZLVCDE50" localSheetId="7" hidden="1">#REF!</definedName>
    <definedName name="BExF1TVSQQHB0Z0I0TL2ZLVCDE50" hidden="1">#REF!</definedName>
    <definedName name="BExF3LPZ4VPJKH07FJC9FE74ZN6K" localSheetId="11" hidden="1">#REF!</definedName>
    <definedName name="BExF3LPZ4VPJKH07FJC9FE74ZN6K" localSheetId="6" hidden="1">#REF!</definedName>
    <definedName name="BExF3LPZ4VPJKH07FJC9FE74ZN6K" localSheetId="5" hidden="1">#REF!</definedName>
    <definedName name="BExF3LPZ4VPJKH07FJC9FE74ZN6K" localSheetId="12" hidden="1">#REF!</definedName>
    <definedName name="BExF3LPZ4VPJKH07FJC9FE74ZN6K" localSheetId="28" hidden="1">#REF!</definedName>
    <definedName name="BExF3LPZ4VPJKH07FJC9FE74ZN6K" localSheetId="3" hidden="1">#REF!</definedName>
    <definedName name="BExF3LPZ4VPJKH07FJC9FE74ZN6K" localSheetId="25" hidden="1">#REF!</definedName>
    <definedName name="BExF3LPZ4VPJKH07FJC9FE74ZN6K" localSheetId="15" hidden="1">#REF!</definedName>
    <definedName name="BExF3LPZ4VPJKH07FJC9FE74ZN6K" localSheetId="4" hidden="1">#REF!</definedName>
    <definedName name="BExF3LPZ4VPJKH07FJC9FE74ZN6K" localSheetId="8" hidden="1">#REF!</definedName>
    <definedName name="BExF3LPZ4VPJKH07FJC9FE74ZN6K" localSheetId="14" hidden="1">#REF!</definedName>
    <definedName name="BExF3LPZ4VPJKH07FJC9FE74ZN6K" localSheetId="26" hidden="1">#REF!</definedName>
    <definedName name="BExF3LPZ4VPJKH07FJC9FE74ZN6K" localSheetId="13" hidden="1">#REF!</definedName>
    <definedName name="BExF3LPZ4VPJKH07FJC9FE74ZN6K" localSheetId="7" hidden="1">#REF!</definedName>
    <definedName name="BExF3LPZ4VPJKH07FJC9FE74ZN6K" hidden="1">#REF!</definedName>
    <definedName name="BExF4C3AU5TU7WPX9SVGYD0WUAI2" localSheetId="11" hidden="1">#REF!</definedName>
    <definedName name="BExF4C3AU5TU7WPX9SVGYD0WUAI2" localSheetId="6" hidden="1">#REF!</definedName>
    <definedName name="BExF4C3AU5TU7WPX9SVGYD0WUAI2" localSheetId="5" hidden="1">#REF!</definedName>
    <definedName name="BExF4C3AU5TU7WPX9SVGYD0WUAI2" localSheetId="12" hidden="1">#REF!</definedName>
    <definedName name="BExF4C3AU5TU7WPX9SVGYD0WUAI2" localSheetId="28" hidden="1">#REF!</definedName>
    <definedName name="BExF4C3AU5TU7WPX9SVGYD0WUAI2" localSheetId="3" hidden="1">#REF!</definedName>
    <definedName name="BExF4C3AU5TU7WPX9SVGYD0WUAI2" localSheetId="25" hidden="1">#REF!</definedName>
    <definedName name="BExF4C3AU5TU7WPX9SVGYD0WUAI2" localSheetId="15" hidden="1">#REF!</definedName>
    <definedName name="BExF4C3AU5TU7WPX9SVGYD0WUAI2" localSheetId="4" hidden="1">#REF!</definedName>
    <definedName name="BExF4C3AU5TU7WPX9SVGYD0WUAI2" localSheetId="8" hidden="1">#REF!</definedName>
    <definedName name="BExF4C3AU5TU7WPX9SVGYD0WUAI2" localSheetId="14" hidden="1">#REF!</definedName>
    <definedName name="BExF4C3AU5TU7WPX9SVGYD0WUAI2" localSheetId="26" hidden="1">#REF!</definedName>
    <definedName name="BExF4C3AU5TU7WPX9SVGYD0WUAI2" localSheetId="13" hidden="1">#REF!</definedName>
    <definedName name="BExF4C3AU5TU7WPX9SVGYD0WUAI2" localSheetId="7" hidden="1">#REF!</definedName>
    <definedName name="BExF4C3AU5TU7WPX9SVGYD0WUAI2" hidden="1">#REF!</definedName>
    <definedName name="BExF4MVQLYANEICBT7GH7RGV15G6" localSheetId="11" hidden="1">#REF!</definedName>
    <definedName name="BExF4MVQLYANEICBT7GH7RGV15G6" localSheetId="6" hidden="1">#REF!</definedName>
    <definedName name="BExF4MVQLYANEICBT7GH7RGV15G6" localSheetId="5" hidden="1">#REF!</definedName>
    <definedName name="BExF4MVQLYANEICBT7GH7RGV15G6" localSheetId="12" hidden="1">#REF!</definedName>
    <definedName name="BExF4MVQLYANEICBT7GH7RGV15G6" localSheetId="28" hidden="1">#REF!</definedName>
    <definedName name="BExF4MVQLYANEICBT7GH7RGV15G6" localSheetId="3" hidden="1">#REF!</definedName>
    <definedName name="BExF4MVQLYANEICBT7GH7RGV15G6" localSheetId="25" hidden="1">#REF!</definedName>
    <definedName name="BExF4MVQLYANEICBT7GH7RGV15G6" localSheetId="15" hidden="1">#REF!</definedName>
    <definedName name="BExF4MVQLYANEICBT7GH7RGV15G6" localSheetId="4" hidden="1">#REF!</definedName>
    <definedName name="BExF4MVQLYANEICBT7GH7RGV15G6" localSheetId="8" hidden="1">#REF!</definedName>
    <definedName name="BExF4MVQLYANEICBT7GH7RGV15G6" localSheetId="14" hidden="1">#REF!</definedName>
    <definedName name="BExF4MVQLYANEICBT7GH7RGV15G6" localSheetId="26" hidden="1">#REF!</definedName>
    <definedName name="BExF4MVQLYANEICBT7GH7RGV15G6" localSheetId="13" hidden="1">#REF!</definedName>
    <definedName name="BExF4MVQLYANEICBT7GH7RGV15G6" localSheetId="7" hidden="1">#REF!</definedName>
    <definedName name="BExF4MVQLYANEICBT7GH7RGV15G6" hidden="1">#REF!</definedName>
    <definedName name="BExF54EZT3FMJ79XYOCGA3DVLRAP" localSheetId="11" hidden="1">#REF!</definedName>
    <definedName name="BExF54EZT3FMJ79XYOCGA3DVLRAP" localSheetId="6" hidden="1">#REF!</definedName>
    <definedName name="BExF54EZT3FMJ79XYOCGA3DVLRAP" localSheetId="5" hidden="1">#REF!</definedName>
    <definedName name="BExF54EZT3FMJ79XYOCGA3DVLRAP" localSheetId="12" hidden="1">#REF!</definedName>
    <definedName name="BExF54EZT3FMJ79XYOCGA3DVLRAP" localSheetId="28" hidden="1">#REF!</definedName>
    <definedName name="BExF54EZT3FMJ79XYOCGA3DVLRAP" localSheetId="3" hidden="1">#REF!</definedName>
    <definedName name="BExF54EZT3FMJ79XYOCGA3DVLRAP" localSheetId="25" hidden="1">#REF!</definedName>
    <definedName name="BExF54EZT3FMJ79XYOCGA3DVLRAP" localSheetId="15" hidden="1">#REF!</definedName>
    <definedName name="BExF54EZT3FMJ79XYOCGA3DVLRAP" localSheetId="4" hidden="1">#REF!</definedName>
    <definedName name="BExF54EZT3FMJ79XYOCGA3DVLRAP" localSheetId="8" hidden="1">#REF!</definedName>
    <definedName name="BExF54EZT3FMJ79XYOCGA3DVLRAP" localSheetId="14" hidden="1">#REF!</definedName>
    <definedName name="BExF54EZT3FMJ79XYOCGA3DVLRAP" localSheetId="26" hidden="1">#REF!</definedName>
    <definedName name="BExF54EZT3FMJ79XYOCGA3DVLRAP" localSheetId="13" hidden="1">#REF!</definedName>
    <definedName name="BExF54EZT3FMJ79XYOCGA3DVLRAP" localSheetId="7" hidden="1">#REF!</definedName>
    <definedName name="BExF54EZT3FMJ79XYOCGA3DVLRAP" hidden="1">#REF!</definedName>
    <definedName name="BExF5OSJPJUHOBH5UO519MS5FV6M" localSheetId="11" hidden="1">#REF!</definedName>
    <definedName name="BExF5OSJPJUHOBH5UO519MS5FV6M" localSheetId="6" hidden="1">#REF!</definedName>
    <definedName name="BExF5OSJPJUHOBH5UO519MS5FV6M" localSheetId="5" hidden="1">#REF!</definedName>
    <definedName name="BExF5OSJPJUHOBH5UO519MS5FV6M" localSheetId="12" hidden="1">#REF!</definedName>
    <definedName name="BExF5OSJPJUHOBH5UO519MS5FV6M" localSheetId="28" hidden="1">#REF!</definedName>
    <definedName name="BExF5OSJPJUHOBH5UO519MS5FV6M" localSheetId="3" hidden="1">#REF!</definedName>
    <definedName name="BExF5OSJPJUHOBH5UO519MS5FV6M" localSheetId="25" hidden="1">#REF!</definedName>
    <definedName name="BExF5OSJPJUHOBH5UO519MS5FV6M" localSheetId="15" hidden="1">#REF!</definedName>
    <definedName name="BExF5OSJPJUHOBH5UO519MS5FV6M" localSheetId="4" hidden="1">#REF!</definedName>
    <definedName name="BExF5OSJPJUHOBH5UO519MS5FV6M" localSheetId="8" hidden="1">#REF!</definedName>
    <definedName name="BExF5OSJPJUHOBH5UO519MS5FV6M" localSheetId="14" hidden="1">#REF!</definedName>
    <definedName name="BExF5OSJPJUHOBH5UO519MS5FV6M" localSheetId="26" hidden="1">#REF!</definedName>
    <definedName name="BExF5OSJPJUHOBH5UO519MS5FV6M" localSheetId="13" hidden="1">#REF!</definedName>
    <definedName name="BExF5OSJPJUHOBH5UO519MS5FV6M" localSheetId="7" hidden="1">#REF!</definedName>
    <definedName name="BExF5OSJPJUHOBH5UO519MS5FV6M" hidden="1">#REF!</definedName>
    <definedName name="BExF6N3V8FNSQJC6A6MCF03ZAA5W" localSheetId="11" hidden="1">#REF!</definedName>
    <definedName name="BExF6N3V8FNSQJC6A6MCF03ZAA5W" localSheetId="6" hidden="1">#REF!</definedName>
    <definedName name="BExF6N3V8FNSQJC6A6MCF03ZAA5W" localSheetId="5" hidden="1">#REF!</definedName>
    <definedName name="BExF6N3V8FNSQJC6A6MCF03ZAA5W" localSheetId="12" hidden="1">#REF!</definedName>
    <definedName name="BExF6N3V8FNSQJC6A6MCF03ZAA5W" localSheetId="28" hidden="1">#REF!</definedName>
    <definedName name="BExF6N3V8FNSQJC6A6MCF03ZAA5W" localSheetId="3" hidden="1">#REF!</definedName>
    <definedName name="BExF6N3V8FNSQJC6A6MCF03ZAA5W" localSheetId="25" hidden="1">#REF!</definedName>
    <definedName name="BExF6N3V8FNSQJC6A6MCF03ZAA5W" localSheetId="15" hidden="1">#REF!</definedName>
    <definedName name="BExF6N3V8FNSQJC6A6MCF03ZAA5W" localSheetId="4" hidden="1">#REF!</definedName>
    <definedName name="BExF6N3V8FNSQJC6A6MCF03ZAA5W" localSheetId="8" hidden="1">#REF!</definedName>
    <definedName name="BExF6N3V8FNSQJC6A6MCF03ZAA5W" localSheetId="14" hidden="1">#REF!</definedName>
    <definedName name="BExF6N3V8FNSQJC6A6MCF03ZAA5W" localSheetId="26" hidden="1">#REF!</definedName>
    <definedName name="BExF6N3V8FNSQJC6A6MCF03ZAA5W" localSheetId="13" hidden="1">#REF!</definedName>
    <definedName name="BExF6N3V8FNSQJC6A6MCF03ZAA5W" localSheetId="7" hidden="1">#REF!</definedName>
    <definedName name="BExF6N3V8FNSQJC6A6MCF03ZAA5W" hidden="1">#REF!</definedName>
    <definedName name="BExF78ORD51H2LCFAQWCLGK8FBM1" localSheetId="11" hidden="1">#REF!</definedName>
    <definedName name="BExF78ORD51H2LCFAQWCLGK8FBM1" localSheetId="6" hidden="1">#REF!</definedName>
    <definedName name="BExF78ORD51H2LCFAQWCLGK8FBM1" localSheetId="5" hidden="1">#REF!</definedName>
    <definedName name="BExF78ORD51H2LCFAQWCLGK8FBM1" localSheetId="12" hidden="1">#REF!</definedName>
    <definedName name="BExF78ORD51H2LCFAQWCLGK8FBM1" localSheetId="28" hidden="1">#REF!</definedName>
    <definedName name="BExF78ORD51H2LCFAQWCLGK8FBM1" localSheetId="3" hidden="1">#REF!</definedName>
    <definedName name="BExF78ORD51H2LCFAQWCLGK8FBM1" localSheetId="25" hidden="1">#REF!</definedName>
    <definedName name="BExF78ORD51H2LCFAQWCLGK8FBM1" localSheetId="15" hidden="1">#REF!</definedName>
    <definedName name="BExF78ORD51H2LCFAQWCLGK8FBM1" localSheetId="4" hidden="1">#REF!</definedName>
    <definedName name="BExF78ORD51H2LCFAQWCLGK8FBM1" localSheetId="8" hidden="1">#REF!</definedName>
    <definedName name="BExF78ORD51H2LCFAQWCLGK8FBM1" localSheetId="14" hidden="1">#REF!</definedName>
    <definedName name="BExF78ORD51H2LCFAQWCLGK8FBM1" localSheetId="26" hidden="1">#REF!</definedName>
    <definedName name="BExF78ORD51H2LCFAQWCLGK8FBM1" localSheetId="13" hidden="1">#REF!</definedName>
    <definedName name="BExF78ORD51H2LCFAQWCLGK8FBM1" localSheetId="7" hidden="1">#REF!</definedName>
    <definedName name="BExF78ORD51H2LCFAQWCLGK8FBM1" hidden="1">#REF!</definedName>
    <definedName name="BExF8C8YV94YAIMXCKIUOWNQNRBC" localSheetId="11" hidden="1">#REF!</definedName>
    <definedName name="BExF8C8YV94YAIMXCKIUOWNQNRBC" localSheetId="6" hidden="1">#REF!</definedName>
    <definedName name="BExF8C8YV94YAIMXCKIUOWNQNRBC" localSheetId="5" hidden="1">#REF!</definedName>
    <definedName name="BExF8C8YV94YAIMXCKIUOWNQNRBC" localSheetId="12" hidden="1">#REF!</definedName>
    <definedName name="BExF8C8YV94YAIMXCKIUOWNQNRBC" localSheetId="28" hidden="1">#REF!</definedName>
    <definedName name="BExF8C8YV94YAIMXCKIUOWNQNRBC" localSheetId="3" hidden="1">#REF!</definedName>
    <definedName name="BExF8C8YV94YAIMXCKIUOWNQNRBC" localSheetId="25" hidden="1">#REF!</definedName>
    <definedName name="BExF8C8YV94YAIMXCKIUOWNQNRBC" localSheetId="15" hidden="1">#REF!</definedName>
    <definedName name="BExF8C8YV94YAIMXCKIUOWNQNRBC" localSheetId="4" hidden="1">#REF!</definedName>
    <definedName name="BExF8C8YV94YAIMXCKIUOWNQNRBC" localSheetId="8" hidden="1">#REF!</definedName>
    <definedName name="BExF8C8YV94YAIMXCKIUOWNQNRBC" localSheetId="14" hidden="1">#REF!</definedName>
    <definedName name="BExF8C8YV94YAIMXCKIUOWNQNRBC" localSheetId="26" hidden="1">#REF!</definedName>
    <definedName name="BExF8C8YV94YAIMXCKIUOWNQNRBC" localSheetId="13" hidden="1">#REF!</definedName>
    <definedName name="BExF8C8YV94YAIMXCKIUOWNQNRBC" localSheetId="7" hidden="1">#REF!</definedName>
    <definedName name="BExF8C8YV94YAIMXCKIUOWNQNRBC" hidden="1">#REF!</definedName>
    <definedName name="BExGL6IPXDOHQ1LB2D3GZXKLLB4P" localSheetId="11" hidden="1">#REF!</definedName>
    <definedName name="BExGL6IPXDOHQ1LB2D3GZXKLLB4P" localSheetId="6" hidden="1">#REF!</definedName>
    <definedName name="BExGL6IPXDOHQ1LB2D3GZXKLLB4P" localSheetId="5" hidden="1">#REF!</definedName>
    <definedName name="BExGL6IPXDOHQ1LB2D3GZXKLLB4P" localSheetId="12" hidden="1">#REF!</definedName>
    <definedName name="BExGL6IPXDOHQ1LB2D3GZXKLLB4P" localSheetId="28" hidden="1">#REF!</definedName>
    <definedName name="BExGL6IPXDOHQ1LB2D3GZXKLLB4P" localSheetId="3" hidden="1">#REF!</definedName>
    <definedName name="BExGL6IPXDOHQ1LB2D3GZXKLLB4P" localSheetId="25" hidden="1">#REF!</definedName>
    <definedName name="BExGL6IPXDOHQ1LB2D3GZXKLLB4P" localSheetId="15" hidden="1">#REF!</definedName>
    <definedName name="BExGL6IPXDOHQ1LB2D3GZXKLLB4P" localSheetId="4" hidden="1">#REF!</definedName>
    <definedName name="BExGL6IPXDOHQ1LB2D3GZXKLLB4P" localSheetId="8" hidden="1">#REF!</definedName>
    <definedName name="BExGL6IPXDOHQ1LB2D3GZXKLLB4P" localSheetId="14" hidden="1">#REF!</definedName>
    <definedName name="BExGL6IPXDOHQ1LB2D3GZXKLLB4P" localSheetId="26" hidden="1">#REF!</definedName>
    <definedName name="BExGL6IPXDOHQ1LB2D3GZXKLLB4P" localSheetId="13" hidden="1">#REF!</definedName>
    <definedName name="BExGL6IPXDOHQ1LB2D3GZXKLLB4P" localSheetId="7" hidden="1">#REF!</definedName>
    <definedName name="BExGL6IPXDOHQ1LB2D3GZXKLLB4P" hidden="1">#REF!</definedName>
    <definedName name="BExGMC6GO2W9TXUG7N8LXR0L17CZ" localSheetId="11" hidden="1">#REF!</definedName>
    <definedName name="BExGMC6GO2W9TXUG7N8LXR0L17CZ" localSheetId="6" hidden="1">#REF!</definedName>
    <definedName name="BExGMC6GO2W9TXUG7N8LXR0L17CZ" localSheetId="5" hidden="1">#REF!</definedName>
    <definedName name="BExGMC6GO2W9TXUG7N8LXR0L17CZ" localSheetId="12" hidden="1">#REF!</definedName>
    <definedName name="BExGMC6GO2W9TXUG7N8LXR0L17CZ" localSheetId="28" hidden="1">#REF!</definedName>
    <definedName name="BExGMC6GO2W9TXUG7N8LXR0L17CZ" localSheetId="3" hidden="1">#REF!</definedName>
    <definedName name="BExGMC6GO2W9TXUG7N8LXR0L17CZ" localSheetId="25" hidden="1">#REF!</definedName>
    <definedName name="BExGMC6GO2W9TXUG7N8LXR0L17CZ" localSheetId="15" hidden="1">#REF!</definedName>
    <definedName name="BExGMC6GO2W9TXUG7N8LXR0L17CZ" localSheetId="4" hidden="1">#REF!</definedName>
    <definedName name="BExGMC6GO2W9TXUG7N8LXR0L17CZ" localSheetId="8" hidden="1">#REF!</definedName>
    <definedName name="BExGMC6GO2W9TXUG7N8LXR0L17CZ" localSheetId="14" hidden="1">#REF!</definedName>
    <definedName name="BExGMC6GO2W9TXUG7N8LXR0L17CZ" localSheetId="26" hidden="1">#REF!</definedName>
    <definedName name="BExGMC6GO2W9TXUG7N8LXR0L17CZ" localSheetId="13" hidden="1">#REF!</definedName>
    <definedName name="BExGMC6GO2W9TXUG7N8LXR0L17CZ" localSheetId="7" hidden="1">#REF!</definedName>
    <definedName name="BExGMC6GO2W9TXUG7N8LXR0L17CZ" hidden="1">#REF!</definedName>
    <definedName name="BExGMP2FJRFW3IHF713S83MUNO63" localSheetId="11" hidden="1">#REF!</definedName>
    <definedName name="BExGMP2FJRFW3IHF713S83MUNO63" localSheetId="6" hidden="1">#REF!</definedName>
    <definedName name="BExGMP2FJRFW3IHF713S83MUNO63" localSheetId="5" hidden="1">#REF!</definedName>
    <definedName name="BExGMP2FJRFW3IHF713S83MUNO63" localSheetId="12" hidden="1">#REF!</definedName>
    <definedName name="BExGMP2FJRFW3IHF713S83MUNO63" localSheetId="28" hidden="1">#REF!</definedName>
    <definedName name="BExGMP2FJRFW3IHF713S83MUNO63" localSheetId="3" hidden="1">#REF!</definedName>
    <definedName name="BExGMP2FJRFW3IHF713S83MUNO63" localSheetId="25" hidden="1">#REF!</definedName>
    <definedName name="BExGMP2FJRFW3IHF713S83MUNO63" localSheetId="15" hidden="1">#REF!</definedName>
    <definedName name="BExGMP2FJRFW3IHF713S83MUNO63" localSheetId="4" hidden="1">#REF!</definedName>
    <definedName name="BExGMP2FJRFW3IHF713S83MUNO63" localSheetId="8" hidden="1">#REF!</definedName>
    <definedName name="BExGMP2FJRFW3IHF713S83MUNO63" localSheetId="14" hidden="1">#REF!</definedName>
    <definedName name="BExGMP2FJRFW3IHF713S83MUNO63" localSheetId="26" hidden="1">#REF!</definedName>
    <definedName name="BExGMP2FJRFW3IHF713S83MUNO63" localSheetId="13" hidden="1">#REF!</definedName>
    <definedName name="BExGMP2FJRFW3IHF713S83MUNO63" localSheetId="7" hidden="1">#REF!</definedName>
    <definedName name="BExGMP2FJRFW3IHF713S83MUNO63" hidden="1">#REF!</definedName>
    <definedName name="BExGPTLP106PIE3TKA2163916WPX" localSheetId="11" hidden="1">#REF!</definedName>
    <definedName name="BExGPTLP106PIE3TKA2163916WPX" localSheetId="6" hidden="1">#REF!</definedName>
    <definedName name="BExGPTLP106PIE3TKA2163916WPX" localSheetId="5" hidden="1">#REF!</definedName>
    <definedName name="BExGPTLP106PIE3TKA2163916WPX" localSheetId="12" hidden="1">#REF!</definedName>
    <definedName name="BExGPTLP106PIE3TKA2163916WPX" localSheetId="28" hidden="1">#REF!</definedName>
    <definedName name="BExGPTLP106PIE3TKA2163916WPX" localSheetId="3" hidden="1">#REF!</definedName>
    <definedName name="BExGPTLP106PIE3TKA2163916WPX" localSheetId="25" hidden="1">#REF!</definedName>
    <definedName name="BExGPTLP106PIE3TKA2163916WPX" localSheetId="15" hidden="1">#REF!</definedName>
    <definedName name="BExGPTLP106PIE3TKA2163916WPX" localSheetId="4" hidden="1">#REF!</definedName>
    <definedName name="BExGPTLP106PIE3TKA2163916WPX" localSheetId="8" hidden="1">#REF!</definedName>
    <definedName name="BExGPTLP106PIE3TKA2163916WPX" localSheetId="14" hidden="1">#REF!</definedName>
    <definedName name="BExGPTLP106PIE3TKA2163916WPX" localSheetId="26" hidden="1">#REF!</definedName>
    <definedName name="BExGPTLP106PIE3TKA2163916WPX" localSheetId="13" hidden="1">#REF!</definedName>
    <definedName name="BExGPTLP106PIE3TKA2163916WPX" localSheetId="7" hidden="1">#REF!</definedName>
    <definedName name="BExGPTLP106PIE3TKA2163916WPX" hidden="1">#REF!</definedName>
    <definedName name="BExGQ9SCA2OJYNB1N6WEQ2UEK5TX" localSheetId="11" hidden="1">#REF!</definedName>
    <definedName name="BExGQ9SCA2OJYNB1N6WEQ2UEK5TX" localSheetId="6" hidden="1">#REF!</definedName>
    <definedName name="BExGQ9SCA2OJYNB1N6WEQ2UEK5TX" localSheetId="5" hidden="1">#REF!</definedName>
    <definedName name="BExGQ9SCA2OJYNB1N6WEQ2UEK5TX" localSheetId="12" hidden="1">#REF!</definedName>
    <definedName name="BExGQ9SCA2OJYNB1N6WEQ2UEK5TX" localSheetId="28" hidden="1">#REF!</definedName>
    <definedName name="BExGQ9SCA2OJYNB1N6WEQ2UEK5TX" localSheetId="3" hidden="1">#REF!</definedName>
    <definedName name="BExGQ9SCA2OJYNB1N6WEQ2UEK5TX" localSheetId="25" hidden="1">#REF!</definedName>
    <definedName name="BExGQ9SCA2OJYNB1N6WEQ2UEK5TX" localSheetId="15" hidden="1">#REF!</definedName>
    <definedName name="BExGQ9SCA2OJYNB1N6WEQ2UEK5TX" localSheetId="4" hidden="1">#REF!</definedName>
    <definedName name="BExGQ9SCA2OJYNB1N6WEQ2UEK5TX" localSheetId="8" hidden="1">#REF!</definedName>
    <definedName name="BExGQ9SCA2OJYNB1N6WEQ2UEK5TX" localSheetId="14" hidden="1">#REF!</definedName>
    <definedName name="BExGQ9SCA2OJYNB1N6WEQ2UEK5TX" localSheetId="26" hidden="1">#REF!</definedName>
    <definedName name="BExGQ9SCA2OJYNB1N6WEQ2UEK5TX" localSheetId="13" hidden="1">#REF!</definedName>
    <definedName name="BExGQ9SCA2OJYNB1N6WEQ2UEK5TX" localSheetId="7" hidden="1">#REF!</definedName>
    <definedName name="BExGQ9SCA2OJYNB1N6WEQ2UEK5TX" hidden="1">#REF!</definedName>
    <definedName name="BExGQJTX2KEG6KNLHJUI6XXVYUAP" localSheetId="11" hidden="1">#REF!</definedName>
    <definedName name="BExGQJTX2KEG6KNLHJUI6XXVYUAP" localSheetId="6" hidden="1">#REF!</definedName>
    <definedName name="BExGQJTX2KEG6KNLHJUI6XXVYUAP" localSheetId="5" hidden="1">#REF!</definedName>
    <definedName name="BExGQJTX2KEG6KNLHJUI6XXVYUAP" localSheetId="12" hidden="1">#REF!</definedName>
    <definedName name="BExGQJTX2KEG6KNLHJUI6XXVYUAP" localSheetId="28" hidden="1">#REF!</definedName>
    <definedName name="BExGQJTX2KEG6KNLHJUI6XXVYUAP" localSheetId="3" hidden="1">#REF!</definedName>
    <definedName name="BExGQJTX2KEG6KNLHJUI6XXVYUAP" localSheetId="25" hidden="1">#REF!</definedName>
    <definedName name="BExGQJTX2KEG6KNLHJUI6XXVYUAP" localSheetId="15" hidden="1">#REF!</definedName>
    <definedName name="BExGQJTX2KEG6KNLHJUI6XXVYUAP" localSheetId="4" hidden="1">#REF!</definedName>
    <definedName name="BExGQJTX2KEG6KNLHJUI6XXVYUAP" localSheetId="8" hidden="1">#REF!</definedName>
    <definedName name="BExGQJTX2KEG6KNLHJUI6XXVYUAP" localSheetId="14" hidden="1">#REF!</definedName>
    <definedName name="BExGQJTX2KEG6KNLHJUI6XXVYUAP" localSheetId="26" hidden="1">#REF!</definedName>
    <definedName name="BExGQJTX2KEG6KNLHJUI6XXVYUAP" localSheetId="13" hidden="1">#REF!</definedName>
    <definedName name="BExGQJTX2KEG6KNLHJUI6XXVYUAP" localSheetId="7" hidden="1">#REF!</definedName>
    <definedName name="BExGQJTX2KEG6KNLHJUI6XXVYUAP" hidden="1">#REF!</definedName>
    <definedName name="BExGR9WETFADNTMJ20GHNAJ1F7GF" localSheetId="11" hidden="1">#REF!</definedName>
    <definedName name="BExGR9WETFADNTMJ20GHNAJ1F7GF" localSheetId="6" hidden="1">#REF!</definedName>
    <definedName name="BExGR9WETFADNTMJ20GHNAJ1F7GF" localSheetId="5" hidden="1">#REF!</definedName>
    <definedName name="BExGR9WETFADNTMJ20GHNAJ1F7GF" localSheetId="12" hidden="1">#REF!</definedName>
    <definedName name="BExGR9WETFADNTMJ20GHNAJ1F7GF" localSheetId="28" hidden="1">#REF!</definedName>
    <definedName name="BExGR9WETFADNTMJ20GHNAJ1F7GF" localSheetId="3" hidden="1">#REF!</definedName>
    <definedName name="BExGR9WETFADNTMJ20GHNAJ1F7GF" localSheetId="25" hidden="1">#REF!</definedName>
    <definedName name="BExGR9WETFADNTMJ20GHNAJ1F7GF" localSheetId="15" hidden="1">#REF!</definedName>
    <definedName name="BExGR9WETFADNTMJ20GHNAJ1F7GF" localSheetId="4" hidden="1">#REF!</definedName>
    <definedName name="BExGR9WETFADNTMJ20GHNAJ1F7GF" localSheetId="8" hidden="1">#REF!</definedName>
    <definedName name="BExGR9WETFADNTMJ20GHNAJ1F7GF" localSheetId="14" hidden="1">#REF!</definedName>
    <definedName name="BExGR9WETFADNTMJ20GHNAJ1F7GF" localSheetId="26" hidden="1">#REF!</definedName>
    <definedName name="BExGR9WETFADNTMJ20GHNAJ1F7GF" localSheetId="13" hidden="1">#REF!</definedName>
    <definedName name="BExGR9WETFADNTMJ20GHNAJ1F7GF" localSheetId="7" hidden="1">#REF!</definedName>
    <definedName name="BExGR9WETFADNTMJ20GHNAJ1F7GF" hidden="1">#REF!</definedName>
    <definedName name="BExGRTOI9X3XYYD89XDEAVZ9OJYR" localSheetId="11" hidden="1">#REF!</definedName>
    <definedName name="BExGRTOI9X3XYYD89XDEAVZ9OJYR" localSheetId="6" hidden="1">#REF!</definedName>
    <definedName name="BExGRTOI9X3XYYD89XDEAVZ9OJYR" localSheetId="5" hidden="1">#REF!</definedName>
    <definedName name="BExGRTOI9X3XYYD89XDEAVZ9OJYR" localSheetId="12" hidden="1">#REF!</definedName>
    <definedName name="BExGRTOI9X3XYYD89XDEAVZ9OJYR" localSheetId="28" hidden="1">#REF!</definedName>
    <definedName name="BExGRTOI9X3XYYD89XDEAVZ9OJYR" localSheetId="3" hidden="1">#REF!</definedName>
    <definedName name="BExGRTOI9X3XYYD89XDEAVZ9OJYR" localSheetId="25" hidden="1">#REF!</definedName>
    <definedName name="BExGRTOI9X3XYYD89XDEAVZ9OJYR" localSheetId="15" hidden="1">#REF!</definedName>
    <definedName name="BExGRTOI9X3XYYD89XDEAVZ9OJYR" localSheetId="4" hidden="1">#REF!</definedName>
    <definedName name="BExGRTOI9X3XYYD89XDEAVZ9OJYR" localSheetId="8" hidden="1">#REF!</definedName>
    <definedName name="BExGRTOI9X3XYYD89XDEAVZ9OJYR" localSheetId="14" hidden="1">#REF!</definedName>
    <definedName name="BExGRTOI9X3XYYD89XDEAVZ9OJYR" localSheetId="26" hidden="1">#REF!</definedName>
    <definedName name="BExGRTOI9X3XYYD89XDEAVZ9OJYR" localSheetId="13" hidden="1">#REF!</definedName>
    <definedName name="BExGRTOI9X3XYYD89XDEAVZ9OJYR" localSheetId="7" hidden="1">#REF!</definedName>
    <definedName name="BExGRTOI9X3XYYD89XDEAVZ9OJYR" hidden="1">#REF!</definedName>
    <definedName name="BExGTEMEB67U5UI9VJ04JZCOEFXF" localSheetId="11" hidden="1">#REF!</definedName>
    <definedName name="BExGTEMEB67U5UI9VJ04JZCOEFXF" localSheetId="6" hidden="1">#REF!</definedName>
    <definedName name="BExGTEMEB67U5UI9VJ04JZCOEFXF" localSheetId="5" hidden="1">#REF!</definedName>
    <definedName name="BExGTEMEB67U5UI9VJ04JZCOEFXF" localSheetId="12" hidden="1">#REF!</definedName>
    <definedName name="BExGTEMEB67U5UI9VJ04JZCOEFXF" localSheetId="28" hidden="1">#REF!</definedName>
    <definedName name="BExGTEMEB67U5UI9VJ04JZCOEFXF" localSheetId="3" hidden="1">#REF!</definedName>
    <definedName name="BExGTEMEB67U5UI9VJ04JZCOEFXF" localSheetId="25" hidden="1">#REF!</definedName>
    <definedName name="BExGTEMEB67U5UI9VJ04JZCOEFXF" localSheetId="15" hidden="1">#REF!</definedName>
    <definedName name="BExGTEMEB67U5UI9VJ04JZCOEFXF" localSheetId="4" hidden="1">#REF!</definedName>
    <definedName name="BExGTEMEB67U5UI9VJ04JZCOEFXF" localSheetId="8" hidden="1">#REF!</definedName>
    <definedName name="BExGTEMEB67U5UI9VJ04JZCOEFXF" localSheetId="14" hidden="1">#REF!</definedName>
    <definedName name="BExGTEMEB67U5UI9VJ04JZCOEFXF" localSheetId="26" hidden="1">#REF!</definedName>
    <definedName name="BExGTEMEB67U5UI9VJ04JZCOEFXF" localSheetId="13" hidden="1">#REF!</definedName>
    <definedName name="BExGTEMEB67U5UI9VJ04JZCOEFXF" localSheetId="7" hidden="1">#REF!</definedName>
    <definedName name="BExGTEMEB67U5UI9VJ04JZCOEFXF" hidden="1">#REF!</definedName>
    <definedName name="BExGU4ZW66RINTPSA4PIO5Q6IMM1" localSheetId="11" hidden="1">#REF!</definedName>
    <definedName name="BExGU4ZW66RINTPSA4PIO5Q6IMM1" localSheetId="6" hidden="1">#REF!</definedName>
    <definedName name="BExGU4ZW66RINTPSA4PIO5Q6IMM1" localSheetId="5" hidden="1">#REF!</definedName>
    <definedName name="BExGU4ZW66RINTPSA4PIO5Q6IMM1" localSheetId="12" hidden="1">#REF!</definedName>
    <definedName name="BExGU4ZW66RINTPSA4PIO5Q6IMM1" localSheetId="28" hidden="1">#REF!</definedName>
    <definedName name="BExGU4ZW66RINTPSA4PIO5Q6IMM1" localSheetId="3" hidden="1">#REF!</definedName>
    <definedName name="BExGU4ZW66RINTPSA4PIO5Q6IMM1" localSheetId="25" hidden="1">#REF!</definedName>
    <definedName name="BExGU4ZW66RINTPSA4PIO5Q6IMM1" localSheetId="15" hidden="1">#REF!</definedName>
    <definedName name="BExGU4ZW66RINTPSA4PIO5Q6IMM1" localSheetId="4" hidden="1">#REF!</definedName>
    <definedName name="BExGU4ZW66RINTPSA4PIO5Q6IMM1" localSheetId="8" hidden="1">#REF!</definedName>
    <definedName name="BExGU4ZW66RINTPSA4PIO5Q6IMM1" localSheetId="14" hidden="1">#REF!</definedName>
    <definedName name="BExGU4ZW66RINTPSA4PIO5Q6IMM1" localSheetId="26" hidden="1">#REF!</definedName>
    <definedName name="BExGU4ZW66RINTPSA4PIO5Q6IMM1" localSheetId="13" hidden="1">#REF!</definedName>
    <definedName name="BExGU4ZW66RINTPSA4PIO5Q6IMM1" localSheetId="7" hidden="1">#REF!</definedName>
    <definedName name="BExGU4ZW66RINTPSA4PIO5Q6IMM1" hidden="1">#REF!</definedName>
    <definedName name="BExGUGU5SMJJAKC62NZE6ZCQR2QY" localSheetId="11" hidden="1">#REF!</definedName>
    <definedName name="BExGUGU5SMJJAKC62NZE6ZCQR2QY" localSheetId="6" hidden="1">#REF!</definedName>
    <definedName name="BExGUGU5SMJJAKC62NZE6ZCQR2QY" localSheetId="5" hidden="1">#REF!</definedName>
    <definedName name="BExGUGU5SMJJAKC62NZE6ZCQR2QY" localSheetId="12" hidden="1">#REF!</definedName>
    <definedName name="BExGUGU5SMJJAKC62NZE6ZCQR2QY" localSheetId="28" hidden="1">#REF!</definedName>
    <definedName name="BExGUGU5SMJJAKC62NZE6ZCQR2QY" localSheetId="3" hidden="1">#REF!</definedName>
    <definedName name="BExGUGU5SMJJAKC62NZE6ZCQR2QY" localSheetId="25" hidden="1">#REF!</definedName>
    <definedName name="BExGUGU5SMJJAKC62NZE6ZCQR2QY" localSheetId="15" hidden="1">#REF!</definedName>
    <definedName name="BExGUGU5SMJJAKC62NZE6ZCQR2QY" localSheetId="4" hidden="1">#REF!</definedName>
    <definedName name="BExGUGU5SMJJAKC62NZE6ZCQR2QY" localSheetId="8" hidden="1">#REF!</definedName>
    <definedName name="BExGUGU5SMJJAKC62NZE6ZCQR2QY" localSheetId="14" hidden="1">#REF!</definedName>
    <definedName name="BExGUGU5SMJJAKC62NZE6ZCQR2QY" localSheetId="26" hidden="1">#REF!</definedName>
    <definedName name="BExGUGU5SMJJAKC62NZE6ZCQR2QY" localSheetId="13" hidden="1">#REF!</definedName>
    <definedName name="BExGUGU5SMJJAKC62NZE6ZCQR2QY" localSheetId="7" hidden="1">#REF!</definedName>
    <definedName name="BExGUGU5SMJJAKC62NZE6ZCQR2QY" hidden="1">#REF!</definedName>
    <definedName name="BExGUWKJTWHS9JHS0RAHKQWTOS1H" localSheetId="11" hidden="1">#REF!</definedName>
    <definedName name="BExGUWKJTWHS9JHS0RAHKQWTOS1H" localSheetId="6" hidden="1">#REF!</definedName>
    <definedName name="BExGUWKJTWHS9JHS0RAHKQWTOS1H" localSheetId="5" hidden="1">#REF!</definedName>
    <definedName name="BExGUWKJTWHS9JHS0RAHKQWTOS1H" localSheetId="12" hidden="1">#REF!</definedName>
    <definedName name="BExGUWKJTWHS9JHS0RAHKQWTOS1H" localSheetId="28" hidden="1">#REF!</definedName>
    <definedName name="BExGUWKJTWHS9JHS0RAHKQWTOS1H" localSheetId="3" hidden="1">#REF!</definedName>
    <definedName name="BExGUWKJTWHS9JHS0RAHKQWTOS1H" localSheetId="15" hidden="1">#REF!</definedName>
    <definedName name="BExGUWKJTWHS9JHS0RAHKQWTOS1H" localSheetId="4" hidden="1">#REF!</definedName>
    <definedName name="BExGUWKJTWHS9JHS0RAHKQWTOS1H" localSheetId="8" hidden="1">#REF!</definedName>
    <definedName name="BExGUWKJTWHS9JHS0RAHKQWTOS1H" localSheetId="14" hidden="1">#REF!</definedName>
    <definedName name="BExGUWKJTWHS9JHS0RAHKQWTOS1H" localSheetId="26" hidden="1">#REF!</definedName>
    <definedName name="BExGUWKJTWHS9JHS0RAHKQWTOS1H" localSheetId="13" hidden="1">#REF!</definedName>
    <definedName name="BExGUWKJTWHS9JHS0RAHKQWTOS1H" localSheetId="7" hidden="1">#REF!</definedName>
    <definedName name="BExGUWKJTWHS9JHS0RAHKQWTOS1H" hidden="1">#REF!</definedName>
    <definedName name="BExGV7NSHPKQEYFH3A6ADICPV7J3" localSheetId="11" hidden="1">#REF!</definedName>
    <definedName name="BExGV7NSHPKQEYFH3A6ADICPV7J3" localSheetId="6" hidden="1">#REF!</definedName>
    <definedName name="BExGV7NSHPKQEYFH3A6ADICPV7J3" localSheetId="5" hidden="1">#REF!</definedName>
    <definedName name="BExGV7NSHPKQEYFH3A6ADICPV7J3" localSheetId="12" hidden="1">#REF!</definedName>
    <definedName name="BExGV7NSHPKQEYFH3A6ADICPV7J3" localSheetId="28" hidden="1">#REF!</definedName>
    <definedName name="BExGV7NSHPKQEYFH3A6ADICPV7J3" localSheetId="3" hidden="1">#REF!</definedName>
    <definedName name="BExGV7NSHPKQEYFH3A6ADICPV7J3" localSheetId="25" hidden="1">#REF!</definedName>
    <definedName name="BExGV7NSHPKQEYFH3A6ADICPV7J3" localSheetId="15" hidden="1">#REF!</definedName>
    <definedName name="BExGV7NSHPKQEYFH3A6ADICPV7J3" localSheetId="4" hidden="1">#REF!</definedName>
    <definedName name="BExGV7NSHPKQEYFH3A6ADICPV7J3" localSheetId="8" hidden="1">#REF!</definedName>
    <definedName name="BExGV7NSHPKQEYFH3A6ADICPV7J3" localSheetId="14" hidden="1">#REF!</definedName>
    <definedName name="BExGV7NSHPKQEYFH3A6ADICPV7J3" localSheetId="26" hidden="1">#REF!</definedName>
    <definedName name="BExGV7NSHPKQEYFH3A6ADICPV7J3" localSheetId="13" hidden="1">#REF!</definedName>
    <definedName name="BExGV7NSHPKQEYFH3A6ADICPV7J3" localSheetId="7" hidden="1">#REF!</definedName>
    <definedName name="BExGV7NSHPKQEYFH3A6ADICPV7J3" hidden="1">#REF!</definedName>
    <definedName name="BExGX750HSKAL5M99Y0IC32NWEH5" localSheetId="11" hidden="1">#REF!</definedName>
    <definedName name="BExGX750HSKAL5M99Y0IC32NWEH5" localSheetId="6" hidden="1">#REF!</definedName>
    <definedName name="BExGX750HSKAL5M99Y0IC32NWEH5" localSheetId="5" hidden="1">#REF!</definedName>
    <definedName name="BExGX750HSKAL5M99Y0IC32NWEH5" localSheetId="12" hidden="1">#REF!</definedName>
    <definedName name="BExGX750HSKAL5M99Y0IC32NWEH5" localSheetId="28" hidden="1">#REF!</definedName>
    <definedName name="BExGX750HSKAL5M99Y0IC32NWEH5" localSheetId="3" hidden="1">#REF!</definedName>
    <definedName name="BExGX750HSKAL5M99Y0IC32NWEH5" localSheetId="25" hidden="1">#REF!</definedName>
    <definedName name="BExGX750HSKAL5M99Y0IC32NWEH5" localSheetId="15" hidden="1">#REF!</definedName>
    <definedName name="BExGX750HSKAL5M99Y0IC32NWEH5" localSheetId="4" hidden="1">#REF!</definedName>
    <definedName name="BExGX750HSKAL5M99Y0IC32NWEH5" localSheetId="8" hidden="1">#REF!</definedName>
    <definedName name="BExGX750HSKAL5M99Y0IC32NWEH5" localSheetId="14" hidden="1">#REF!</definedName>
    <definedName name="BExGX750HSKAL5M99Y0IC32NWEH5" localSheetId="26" hidden="1">#REF!</definedName>
    <definedName name="BExGX750HSKAL5M99Y0IC32NWEH5" localSheetId="13" hidden="1">#REF!</definedName>
    <definedName name="BExGX750HSKAL5M99Y0IC32NWEH5" localSheetId="7" hidden="1">#REF!</definedName>
    <definedName name="BExGX750HSKAL5M99Y0IC32NWEH5" hidden="1">#REF!</definedName>
    <definedName name="BExGYY2ONE6WQ2Y2VQKX8XVVYJ6Y" localSheetId="11" hidden="1">#REF!</definedName>
    <definedName name="BExGYY2ONE6WQ2Y2VQKX8XVVYJ6Y" localSheetId="6" hidden="1">#REF!</definedName>
    <definedName name="BExGYY2ONE6WQ2Y2VQKX8XVVYJ6Y" localSheetId="5" hidden="1">#REF!</definedName>
    <definedName name="BExGYY2ONE6WQ2Y2VQKX8XVVYJ6Y" localSheetId="12" hidden="1">#REF!</definedName>
    <definedName name="BExGYY2ONE6WQ2Y2VQKX8XVVYJ6Y" localSheetId="28" hidden="1">#REF!</definedName>
    <definedName name="BExGYY2ONE6WQ2Y2VQKX8XVVYJ6Y" localSheetId="3" hidden="1">#REF!</definedName>
    <definedName name="BExGYY2ONE6WQ2Y2VQKX8XVVYJ6Y" localSheetId="25" hidden="1">#REF!</definedName>
    <definedName name="BExGYY2ONE6WQ2Y2VQKX8XVVYJ6Y" localSheetId="15" hidden="1">#REF!</definedName>
    <definedName name="BExGYY2ONE6WQ2Y2VQKX8XVVYJ6Y" localSheetId="4" hidden="1">#REF!</definedName>
    <definedName name="BExGYY2ONE6WQ2Y2VQKX8XVVYJ6Y" localSheetId="8" hidden="1">#REF!</definedName>
    <definedName name="BExGYY2ONE6WQ2Y2VQKX8XVVYJ6Y" localSheetId="14" hidden="1">#REF!</definedName>
    <definedName name="BExGYY2ONE6WQ2Y2VQKX8XVVYJ6Y" localSheetId="26" hidden="1">#REF!</definedName>
    <definedName name="BExGYY2ONE6WQ2Y2VQKX8XVVYJ6Y" localSheetId="13" hidden="1">#REF!</definedName>
    <definedName name="BExGYY2ONE6WQ2Y2VQKX8XVVYJ6Y" localSheetId="7" hidden="1">#REF!</definedName>
    <definedName name="BExGYY2ONE6WQ2Y2VQKX8XVVYJ6Y" hidden="1">#REF!</definedName>
    <definedName name="BExGZ2KIBCFCQQM8SVEARX84ALTB" localSheetId="11" hidden="1">#REF!</definedName>
    <definedName name="BExGZ2KIBCFCQQM8SVEARX84ALTB" localSheetId="6" hidden="1">#REF!</definedName>
    <definedName name="BExGZ2KIBCFCQQM8SVEARX84ALTB" localSheetId="5" hidden="1">#REF!</definedName>
    <definedName name="BExGZ2KIBCFCQQM8SVEARX84ALTB" localSheetId="12" hidden="1">#REF!</definedName>
    <definedName name="BExGZ2KIBCFCQQM8SVEARX84ALTB" localSheetId="28" hidden="1">#REF!</definedName>
    <definedName name="BExGZ2KIBCFCQQM8SVEARX84ALTB" localSheetId="3" hidden="1">#REF!</definedName>
    <definedName name="BExGZ2KIBCFCQQM8SVEARX84ALTB" localSheetId="25" hidden="1">#REF!</definedName>
    <definedName name="BExGZ2KIBCFCQQM8SVEARX84ALTB" localSheetId="15" hidden="1">#REF!</definedName>
    <definedName name="BExGZ2KIBCFCQQM8SVEARX84ALTB" localSheetId="4" hidden="1">#REF!</definedName>
    <definedName name="BExGZ2KIBCFCQQM8SVEARX84ALTB" localSheetId="8" hidden="1">#REF!</definedName>
    <definedName name="BExGZ2KIBCFCQQM8SVEARX84ALTB" localSheetId="14" hidden="1">#REF!</definedName>
    <definedName name="BExGZ2KIBCFCQQM8SVEARX84ALTB" localSheetId="26" hidden="1">#REF!</definedName>
    <definedName name="BExGZ2KIBCFCQQM8SVEARX84ALTB" localSheetId="13" hidden="1">#REF!</definedName>
    <definedName name="BExGZ2KIBCFCQQM8SVEARX84ALTB" localSheetId="7" hidden="1">#REF!</definedName>
    <definedName name="BExGZ2KIBCFCQQM8SVEARX84ALTB" hidden="1">#REF!</definedName>
    <definedName name="BExH05ZAO58KEEBYEVQXU5JLP0LH" localSheetId="11" hidden="1">#REF!</definedName>
    <definedName name="BExH05ZAO58KEEBYEVQXU5JLP0LH" localSheetId="6" hidden="1">#REF!</definedName>
    <definedName name="BExH05ZAO58KEEBYEVQXU5JLP0LH" localSheetId="5" hidden="1">#REF!</definedName>
    <definedName name="BExH05ZAO58KEEBYEVQXU5JLP0LH" localSheetId="12" hidden="1">#REF!</definedName>
    <definedName name="BExH05ZAO58KEEBYEVQXU5JLP0LH" localSheetId="28" hidden="1">#REF!</definedName>
    <definedName name="BExH05ZAO58KEEBYEVQXU5JLP0LH" localSheetId="3" hidden="1">#REF!</definedName>
    <definedName name="BExH05ZAO58KEEBYEVQXU5JLP0LH" localSheetId="25" hidden="1">#REF!</definedName>
    <definedName name="BExH05ZAO58KEEBYEVQXU5JLP0LH" localSheetId="15" hidden="1">#REF!</definedName>
    <definedName name="BExH05ZAO58KEEBYEVQXU5JLP0LH" localSheetId="4" hidden="1">#REF!</definedName>
    <definedName name="BExH05ZAO58KEEBYEVQXU5JLP0LH" localSheetId="8" hidden="1">#REF!</definedName>
    <definedName name="BExH05ZAO58KEEBYEVQXU5JLP0LH" localSheetId="14" hidden="1">#REF!</definedName>
    <definedName name="BExH05ZAO58KEEBYEVQXU5JLP0LH" localSheetId="26" hidden="1">#REF!</definedName>
    <definedName name="BExH05ZAO58KEEBYEVQXU5JLP0LH" localSheetId="13" hidden="1">#REF!</definedName>
    <definedName name="BExH05ZAO58KEEBYEVQXU5JLP0LH" localSheetId="7" hidden="1">#REF!</definedName>
    <definedName name="BExH05ZAO58KEEBYEVQXU5JLP0LH" hidden="1">#REF!</definedName>
    <definedName name="BExH0ETHUGLBXBWZPRRWL8IVCYIJ" localSheetId="11" hidden="1">#REF!</definedName>
    <definedName name="BExH0ETHUGLBXBWZPRRWL8IVCYIJ" localSheetId="6" hidden="1">#REF!</definedName>
    <definedName name="BExH0ETHUGLBXBWZPRRWL8IVCYIJ" localSheetId="5" hidden="1">#REF!</definedName>
    <definedName name="BExH0ETHUGLBXBWZPRRWL8IVCYIJ" localSheetId="12" hidden="1">#REF!</definedName>
    <definedName name="BExH0ETHUGLBXBWZPRRWL8IVCYIJ" localSheetId="28" hidden="1">#REF!</definedName>
    <definedName name="BExH0ETHUGLBXBWZPRRWL8IVCYIJ" localSheetId="3" hidden="1">#REF!</definedName>
    <definedName name="BExH0ETHUGLBXBWZPRRWL8IVCYIJ" localSheetId="25" hidden="1">#REF!</definedName>
    <definedName name="BExH0ETHUGLBXBWZPRRWL8IVCYIJ" localSheetId="15" hidden="1">#REF!</definedName>
    <definedName name="BExH0ETHUGLBXBWZPRRWL8IVCYIJ" localSheetId="4" hidden="1">#REF!</definedName>
    <definedName name="BExH0ETHUGLBXBWZPRRWL8IVCYIJ" localSheetId="8" hidden="1">#REF!</definedName>
    <definedName name="BExH0ETHUGLBXBWZPRRWL8IVCYIJ" localSheetId="14" hidden="1">#REF!</definedName>
    <definedName name="BExH0ETHUGLBXBWZPRRWL8IVCYIJ" localSheetId="26" hidden="1">#REF!</definedName>
    <definedName name="BExH0ETHUGLBXBWZPRRWL8IVCYIJ" localSheetId="13" hidden="1">#REF!</definedName>
    <definedName name="BExH0ETHUGLBXBWZPRRWL8IVCYIJ" localSheetId="7" hidden="1">#REF!</definedName>
    <definedName name="BExH0ETHUGLBXBWZPRRWL8IVCYIJ" hidden="1">#REF!</definedName>
    <definedName name="BExH1JKW7W9AQEV1383HV6JKL8VK" localSheetId="11" hidden="1">#REF!</definedName>
    <definedName name="BExH1JKW7W9AQEV1383HV6JKL8VK" localSheetId="6" hidden="1">#REF!</definedName>
    <definedName name="BExH1JKW7W9AQEV1383HV6JKL8VK" localSheetId="5" hidden="1">#REF!</definedName>
    <definedName name="BExH1JKW7W9AQEV1383HV6JKL8VK" localSheetId="12" hidden="1">#REF!</definedName>
    <definedName name="BExH1JKW7W9AQEV1383HV6JKL8VK" localSheetId="28" hidden="1">#REF!</definedName>
    <definedName name="BExH1JKW7W9AQEV1383HV6JKL8VK" localSheetId="3" hidden="1">#REF!</definedName>
    <definedName name="BExH1JKW7W9AQEV1383HV6JKL8VK" localSheetId="25" hidden="1">#REF!</definedName>
    <definedName name="BExH1JKW7W9AQEV1383HV6JKL8VK" localSheetId="15" hidden="1">#REF!</definedName>
    <definedName name="BExH1JKW7W9AQEV1383HV6JKL8VK" localSheetId="4" hidden="1">#REF!</definedName>
    <definedName name="BExH1JKW7W9AQEV1383HV6JKL8VK" localSheetId="8" hidden="1">#REF!</definedName>
    <definedName name="BExH1JKW7W9AQEV1383HV6JKL8VK" localSheetId="14" hidden="1">#REF!</definedName>
    <definedName name="BExH1JKW7W9AQEV1383HV6JKL8VK" localSheetId="26" hidden="1">#REF!</definedName>
    <definedName name="BExH1JKW7W9AQEV1383HV6JKL8VK" localSheetId="13" hidden="1">#REF!</definedName>
    <definedName name="BExH1JKW7W9AQEV1383HV6JKL8VK" localSheetId="7" hidden="1">#REF!</definedName>
    <definedName name="BExH1JKW7W9AQEV1383HV6JKL8VK" hidden="1">#REF!</definedName>
    <definedName name="BExH1OIU3XT4H0UBC9WIAPBQ4Z2L" localSheetId="11" hidden="1">#REF!</definedName>
    <definedName name="BExH1OIU3XT4H0UBC9WIAPBQ4Z2L" localSheetId="6" hidden="1">#REF!</definedName>
    <definedName name="BExH1OIU3XT4H0UBC9WIAPBQ4Z2L" localSheetId="5" hidden="1">#REF!</definedName>
    <definedName name="BExH1OIU3XT4H0UBC9WIAPBQ4Z2L" localSheetId="12" hidden="1">#REF!</definedName>
    <definedName name="BExH1OIU3XT4H0UBC9WIAPBQ4Z2L" localSheetId="28" hidden="1">#REF!</definedName>
    <definedName name="BExH1OIU3XT4H0UBC9WIAPBQ4Z2L" localSheetId="3" hidden="1">#REF!</definedName>
    <definedName name="BExH1OIU3XT4H0UBC9WIAPBQ4Z2L" localSheetId="25" hidden="1">#REF!</definedName>
    <definedName name="BExH1OIU3XT4H0UBC9WIAPBQ4Z2L" localSheetId="15" hidden="1">#REF!</definedName>
    <definedName name="BExH1OIU3XT4H0UBC9WIAPBQ4Z2L" localSheetId="4" hidden="1">#REF!</definedName>
    <definedName name="BExH1OIU3XT4H0UBC9WIAPBQ4Z2L" localSheetId="8" hidden="1">#REF!</definedName>
    <definedName name="BExH1OIU3XT4H0UBC9WIAPBQ4Z2L" localSheetId="14" hidden="1">#REF!</definedName>
    <definedName name="BExH1OIU3XT4H0UBC9WIAPBQ4Z2L" localSheetId="26" hidden="1">#REF!</definedName>
    <definedName name="BExH1OIU3XT4H0UBC9WIAPBQ4Z2L" localSheetId="13" hidden="1">#REF!</definedName>
    <definedName name="BExH1OIU3XT4H0UBC9WIAPBQ4Z2L" localSheetId="7" hidden="1">#REF!</definedName>
    <definedName name="BExH1OIU3XT4H0UBC9WIAPBQ4Z2L" hidden="1">#REF!</definedName>
    <definedName name="BExH2SU3WWM0HRFZNQFCAR46PYGF" localSheetId="11" hidden="1">#REF!</definedName>
    <definedName name="BExH2SU3WWM0HRFZNQFCAR46PYGF" localSheetId="6" hidden="1">#REF!</definedName>
    <definedName name="BExH2SU3WWM0HRFZNQFCAR46PYGF" localSheetId="5" hidden="1">#REF!</definedName>
    <definedName name="BExH2SU3WWM0HRFZNQFCAR46PYGF" localSheetId="12" hidden="1">#REF!</definedName>
    <definedName name="BExH2SU3WWM0HRFZNQFCAR46PYGF" localSheetId="28" hidden="1">#REF!</definedName>
    <definedName name="BExH2SU3WWM0HRFZNQFCAR46PYGF" localSheetId="3" hidden="1">#REF!</definedName>
    <definedName name="BExH2SU3WWM0HRFZNQFCAR46PYGF" localSheetId="25" hidden="1">#REF!</definedName>
    <definedName name="BExH2SU3WWM0HRFZNQFCAR46PYGF" localSheetId="15" hidden="1">#REF!</definedName>
    <definedName name="BExH2SU3WWM0HRFZNQFCAR46PYGF" localSheetId="4" hidden="1">#REF!</definedName>
    <definedName name="BExH2SU3WWM0HRFZNQFCAR46PYGF" localSheetId="8" hidden="1">#REF!</definedName>
    <definedName name="BExH2SU3WWM0HRFZNQFCAR46PYGF" localSheetId="14" hidden="1">#REF!</definedName>
    <definedName name="BExH2SU3WWM0HRFZNQFCAR46PYGF" localSheetId="26" hidden="1">#REF!</definedName>
    <definedName name="BExH2SU3WWM0HRFZNQFCAR46PYGF" localSheetId="13" hidden="1">#REF!</definedName>
    <definedName name="BExH2SU3WWM0HRFZNQFCAR46PYGF" localSheetId="7" hidden="1">#REF!</definedName>
    <definedName name="BExH2SU3WWM0HRFZNQFCAR46PYGF" hidden="1">#REF!</definedName>
    <definedName name="BExH372KPBADCDAILORTD8CH2MPU" localSheetId="11" hidden="1">#REF!</definedName>
    <definedName name="BExH372KPBADCDAILORTD8CH2MPU" localSheetId="6" hidden="1">#REF!</definedName>
    <definedName name="BExH372KPBADCDAILORTD8CH2MPU" localSheetId="5" hidden="1">#REF!</definedName>
    <definedName name="BExH372KPBADCDAILORTD8CH2MPU" localSheetId="12" hidden="1">#REF!</definedName>
    <definedName name="BExH372KPBADCDAILORTD8CH2MPU" localSheetId="28" hidden="1">#REF!</definedName>
    <definedName name="BExH372KPBADCDAILORTD8CH2MPU" localSheetId="3" hidden="1">#REF!</definedName>
    <definedName name="BExH372KPBADCDAILORTD8CH2MPU" localSheetId="25" hidden="1">#REF!</definedName>
    <definedName name="BExH372KPBADCDAILORTD8CH2MPU" localSheetId="15" hidden="1">#REF!</definedName>
    <definedName name="BExH372KPBADCDAILORTD8CH2MPU" localSheetId="4" hidden="1">#REF!</definedName>
    <definedName name="BExH372KPBADCDAILORTD8CH2MPU" localSheetId="8" hidden="1">#REF!</definedName>
    <definedName name="BExH372KPBADCDAILORTD8CH2MPU" localSheetId="14" hidden="1">#REF!</definedName>
    <definedName name="BExH372KPBADCDAILORTD8CH2MPU" localSheetId="26" hidden="1">#REF!</definedName>
    <definedName name="BExH372KPBADCDAILORTD8CH2MPU" localSheetId="13" hidden="1">#REF!</definedName>
    <definedName name="BExH372KPBADCDAILORTD8CH2MPU" localSheetId="7" hidden="1">#REF!</definedName>
    <definedName name="BExH372KPBADCDAILORTD8CH2MPU" hidden="1">#REF!</definedName>
    <definedName name="BExIGAXL27FGCA1ZIATR39XQ7AR3" localSheetId="11" hidden="1">#REF!</definedName>
    <definedName name="BExIGAXL27FGCA1ZIATR39XQ7AR3" localSheetId="6" hidden="1">#REF!</definedName>
    <definedName name="BExIGAXL27FGCA1ZIATR39XQ7AR3" localSheetId="5" hidden="1">#REF!</definedName>
    <definedName name="BExIGAXL27FGCA1ZIATR39XQ7AR3" localSheetId="12" hidden="1">#REF!</definedName>
    <definedName name="BExIGAXL27FGCA1ZIATR39XQ7AR3" localSheetId="28" hidden="1">#REF!</definedName>
    <definedName name="BExIGAXL27FGCA1ZIATR39XQ7AR3" localSheetId="3" hidden="1">#REF!</definedName>
    <definedName name="BExIGAXL27FGCA1ZIATR39XQ7AR3" localSheetId="25" hidden="1">#REF!</definedName>
    <definedName name="BExIGAXL27FGCA1ZIATR39XQ7AR3" localSheetId="15" hidden="1">#REF!</definedName>
    <definedName name="BExIGAXL27FGCA1ZIATR39XQ7AR3" localSheetId="4" hidden="1">#REF!</definedName>
    <definedName name="BExIGAXL27FGCA1ZIATR39XQ7AR3" localSheetId="8" hidden="1">#REF!</definedName>
    <definedName name="BExIGAXL27FGCA1ZIATR39XQ7AR3" localSheetId="14" hidden="1">#REF!</definedName>
    <definedName name="BExIGAXL27FGCA1ZIATR39XQ7AR3" localSheetId="26" hidden="1">#REF!</definedName>
    <definedName name="BExIGAXL27FGCA1ZIATR39XQ7AR3" localSheetId="13" hidden="1">#REF!</definedName>
    <definedName name="BExIGAXL27FGCA1ZIATR39XQ7AR3" localSheetId="7" hidden="1">#REF!</definedName>
    <definedName name="BExIGAXL27FGCA1ZIATR39XQ7AR3" hidden="1">#REF!</definedName>
    <definedName name="BExIIM3MJCPGT5ISU0ROUP3XPNMV" localSheetId="11" hidden="1">#REF!</definedName>
    <definedName name="BExIIM3MJCPGT5ISU0ROUP3XPNMV" localSheetId="6" hidden="1">#REF!</definedName>
    <definedName name="BExIIM3MJCPGT5ISU0ROUP3XPNMV" localSheetId="5" hidden="1">#REF!</definedName>
    <definedName name="BExIIM3MJCPGT5ISU0ROUP3XPNMV" localSheetId="12" hidden="1">#REF!</definedName>
    <definedName name="BExIIM3MJCPGT5ISU0ROUP3XPNMV" localSheetId="28" hidden="1">#REF!</definedName>
    <definedName name="BExIIM3MJCPGT5ISU0ROUP3XPNMV" localSheetId="3" hidden="1">#REF!</definedName>
    <definedName name="BExIIM3MJCPGT5ISU0ROUP3XPNMV" localSheetId="25" hidden="1">#REF!</definedName>
    <definedName name="BExIIM3MJCPGT5ISU0ROUP3XPNMV" localSheetId="15" hidden="1">#REF!</definedName>
    <definedName name="BExIIM3MJCPGT5ISU0ROUP3XPNMV" localSheetId="4" hidden="1">#REF!</definedName>
    <definedName name="BExIIM3MJCPGT5ISU0ROUP3XPNMV" localSheetId="8" hidden="1">#REF!</definedName>
    <definedName name="BExIIM3MJCPGT5ISU0ROUP3XPNMV" localSheetId="14" hidden="1">#REF!</definedName>
    <definedName name="BExIIM3MJCPGT5ISU0ROUP3XPNMV" localSheetId="26" hidden="1">#REF!</definedName>
    <definedName name="BExIIM3MJCPGT5ISU0ROUP3XPNMV" localSheetId="13" hidden="1">#REF!</definedName>
    <definedName name="BExIIM3MJCPGT5ISU0ROUP3XPNMV" localSheetId="7" hidden="1">#REF!</definedName>
    <definedName name="BExIIM3MJCPGT5ISU0ROUP3XPNMV" hidden="1">#REF!</definedName>
    <definedName name="BExIIMP742P7WFXRWEWWZZT657OF" localSheetId="11" hidden="1">#REF!</definedName>
    <definedName name="BExIIMP742P7WFXRWEWWZZT657OF" localSheetId="6" hidden="1">#REF!</definedName>
    <definedName name="BExIIMP742P7WFXRWEWWZZT657OF" localSheetId="5" hidden="1">#REF!</definedName>
    <definedName name="BExIIMP742P7WFXRWEWWZZT657OF" localSheetId="12" hidden="1">#REF!</definedName>
    <definedName name="BExIIMP742P7WFXRWEWWZZT657OF" localSheetId="28" hidden="1">#REF!</definedName>
    <definedName name="BExIIMP742P7WFXRWEWWZZT657OF" localSheetId="3" hidden="1">#REF!</definedName>
    <definedName name="BExIIMP742P7WFXRWEWWZZT657OF" localSheetId="25" hidden="1">#REF!</definedName>
    <definedName name="BExIIMP742P7WFXRWEWWZZT657OF" localSheetId="15" hidden="1">#REF!</definedName>
    <definedName name="BExIIMP742P7WFXRWEWWZZT657OF" localSheetId="4" hidden="1">#REF!</definedName>
    <definedName name="BExIIMP742P7WFXRWEWWZZT657OF" localSheetId="8" hidden="1">#REF!</definedName>
    <definedName name="BExIIMP742P7WFXRWEWWZZT657OF" localSheetId="14" hidden="1">#REF!</definedName>
    <definedName name="BExIIMP742P7WFXRWEWWZZT657OF" localSheetId="26" hidden="1">#REF!</definedName>
    <definedName name="BExIIMP742P7WFXRWEWWZZT657OF" localSheetId="13" hidden="1">#REF!</definedName>
    <definedName name="BExIIMP742P7WFXRWEWWZZT657OF" localSheetId="7" hidden="1">#REF!</definedName>
    <definedName name="BExIIMP742P7WFXRWEWWZZT657OF" hidden="1">#REF!</definedName>
    <definedName name="BExIIR1QC64BTPROBS5UKJC9EPBW" localSheetId="11" hidden="1">#REF!</definedName>
    <definedName name="BExIIR1QC64BTPROBS5UKJC9EPBW" localSheetId="6" hidden="1">#REF!</definedName>
    <definedName name="BExIIR1QC64BTPROBS5UKJC9EPBW" localSheetId="5" hidden="1">#REF!</definedName>
    <definedName name="BExIIR1QC64BTPROBS5UKJC9EPBW" localSheetId="12" hidden="1">#REF!</definedName>
    <definedName name="BExIIR1QC64BTPROBS5UKJC9EPBW" localSheetId="28" hidden="1">#REF!</definedName>
    <definedName name="BExIIR1QC64BTPROBS5UKJC9EPBW" localSheetId="3" hidden="1">#REF!</definedName>
    <definedName name="BExIIR1QC64BTPROBS5UKJC9EPBW" localSheetId="25" hidden="1">#REF!</definedName>
    <definedName name="BExIIR1QC64BTPROBS5UKJC9EPBW" localSheetId="15" hidden="1">#REF!</definedName>
    <definedName name="BExIIR1QC64BTPROBS5UKJC9EPBW" localSheetId="4" hidden="1">#REF!</definedName>
    <definedName name="BExIIR1QC64BTPROBS5UKJC9EPBW" localSheetId="8" hidden="1">#REF!</definedName>
    <definedName name="BExIIR1QC64BTPROBS5UKJC9EPBW" localSheetId="14" hidden="1">#REF!</definedName>
    <definedName name="BExIIR1QC64BTPROBS5UKJC9EPBW" localSheetId="26" hidden="1">#REF!</definedName>
    <definedName name="BExIIR1QC64BTPROBS5UKJC9EPBW" localSheetId="13" hidden="1">#REF!</definedName>
    <definedName name="BExIIR1QC64BTPROBS5UKJC9EPBW" localSheetId="7" hidden="1">#REF!</definedName>
    <definedName name="BExIIR1QC64BTPROBS5UKJC9EPBW" hidden="1">#REF!</definedName>
    <definedName name="BExIJ24Y767M0FBMK90JAK8JEAPN" localSheetId="11" hidden="1">#REF!</definedName>
    <definedName name="BExIJ24Y767M0FBMK90JAK8JEAPN" localSheetId="6" hidden="1">#REF!</definedName>
    <definedName name="BExIJ24Y767M0FBMK90JAK8JEAPN" localSheetId="5" hidden="1">#REF!</definedName>
    <definedName name="BExIJ24Y767M0FBMK90JAK8JEAPN" localSheetId="12" hidden="1">#REF!</definedName>
    <definedName name="BExIJ24Y767M0FBMK90JAK8JEAPN" localSheetId="28" hidden="1">#REF!</definedName>
    <definedName name="BExIJ24Y767M0FBMK90JAK8JEAPN" localSheetId="3" hidden="1">#REF!</definedName>
    <definedName name="BExIJ24Y767M0FBMK90JAK8JEAPN" localSheetId="25" hidden="1">#REF!</definedName>
    <definedName name="BExIJ24Y767M0FBMK90JAK8JEAPN" localSheetId="15" hidden="1">#REF!</definedName>
    <definedName name="BExIJ24Y767M0FBMK90JAK8JEAPN" localSheetId="4" hidden="1">#REF!</definedName>
    <definedName name="BExIJ24Y767M0FBMK90JAK8JEAPN" localSheetId="8" hidden="1">#REF!</definedName>
    <definedName name="BExIJ24Y767M0FBMK90JAK8JEAPN" localSheetId="14" hidden="1">#REF!</definedName>
    <definedName name="BExIJ24Y767M0FBMK90JAK8JEAPN" localSheetId="26" hidden="1">#REF!</definedName>
    <definedName name="BExIJ24Y767M0FBMK90JAK8JEAPN" localSheetId="13" hidden="1">#REF!</definedName>
    <definedName name="BExIJ24Y767M0FBMK90JAK8JEAPN" localSheetId="7" hidden="1">#REF!</definedName>
    <definedName name="BExIJ24Y767M0FBMK90JAK8JEAPN" hidden="1">#REF!</definedName>
    <definedName name="BExIJF0Q8SOCLLWCS8V6CSQI370T" localSheetId="11" hidden="1">#REF!</definedName>
    <definedName name="BExIJF0Q8SOCLLWCS8V6CSQI370T" localSheetId="6" hidden="1">#REF!</definedName>
    <definedName name="BExIJF0Q8SOCLLWCS8V6CSQI370T" localSheetId="5" hidden="1">#REF!</definedName>
    <definedName name="BExIJF0Q8SOCLLWCS8V6CSQI370T" localSheetId="12" hidden="1">#REF!</definedName>
    <definedName name="BExIJF0Q8SOCLLWCS8V6CSQI370T" localSheetId="28" hidden="1">#REF!</definedName>
    <definedName name="BExIJF0Q8SOCLLWCS8V6CSQI370T" localSheetId="3" hidden="1">#REF!</definedName>
    <definedName name="BExIJF0Q8SOCLLWCS8V6CSQI370T" localSheetId="25" hidden="1">#REF!</definedName>
    <definedName name="BExIJF0Q8SOCLLWCS8V6CSQI370T" localSheetId="15" hidden="1">#REF!</definedName>
    <definedName name="BExIJF0Q8SOCLLWCS8V6CSQI370T" localSheetId="4" hidden="1">#REF!</definedName>
    <definedName name="BExIJF0Q8SOCLLWCS8V6CSQI370T" localSheetId="8" hidden="1">#REF!</definedName>
    <definedName name="BExIJF0Q8SOCLLWCS8V6CSQI370T" localSheetId="14" hidden="1">#REF!</definedName>
    <definedName name="BExIJF0Q8SOCLLWCS8V6CSQI370T" localSheetId="26" hidden="1">#REF!</definedName>
    <definedName name="BExIJF0Q8SOCLLWCS8V6CSQI370T" localSheetId="13" hidden="1">#REF!</definedName>
    <definedName name="BExIJF0Q8SOCLLWCS8V6CSQI370T" localSheetId="7" hidden="1">#REF!</definedName>
    <definedName name="BExIJF0Q8SOCLLWCS8V6CSQI370T" hidden="1">#REF!</definedName>
    <definedName name="BExIKJ12322HZC9UKYV08BRUJVMQ" localSheetId="11" hidden="1">#REF!</definedName>
    <definedName name="BExIKJ12322HZC9UKYV08BRUJVMQ" localSheetId="6" hidden="1">#REF!</definedName>
    <definedName name="BExIKJ12322HZC9UKYV08BRUJVMQ" localSheetId="5" hidden="1">#REF!</definedName>
    <definedName name="BExIKJ12322HZC9UKYV08BRUJVMQ" localSheetId="12" hidden="1">#REF!</definedName>
    <definedName name="BExIKJ12322HZC9UKYV08BRUJVMQ" localSheetId="28" hidden="1">#REF!</definedName>
    <definedName name="BExIKJ12322HZC9UKYV08BRUJVMQ" localSheetId="3" hidden="1">#REF!</definedName>
    <definedName name="BExIKJ12322HZC9UKYV08BRUJVMQ" localSheetId="25" hidden="1">#REF!</definedName>
    <definedName name="BExIKJ12322HZC9UKYV08BRUJVMQ" localSheetId="15" hidden="1">#REF!</definedName>
    <definedName name="BExIKJ12322HZC9UKYV08BRUJVMQ" localSheetId="4" hidden="1">#REF!</definedName>
    <definedName name="BExIKJ12322HZC9UKYV08BRUJVMQ" localSheetId="8" hidden="1">#REF!</definedName>
    <definedName name="BExIKJ12322HZC9UKYV08BRUJVMQ" localSheetId="14" hidden="1">#REF!</definedName>
    <definedName name="BExIKJ12322HZC9UKYV08BRUJVMQ" localSheetId="26" hidden="1">#REF!</definedName>
    <definedName name="BExIKJ12322HZC9UKYV08BRUJVMQ" localSheetId="13" hidden="1">#REF!</definedName>
    <definedName name="BExIKJ12322HZC9UKYV08BRUJVMQ" localSheetId="7" hidden="1">#REF!</definedName>
    <definedName name="BExIKJ12322HZC9UKYV08BRUJVMQ" hidden="1">#REF!</definedName>
    <definedName name="BExILSQFQ1CHDGOZTB1FB8MG0U2S" localSheetId="11" hidden="1">#REF!</definedName>
    <definedName name="BExILSQFQ1CHDGOZTB1FB8MG0U2S" localSheetId="6" hidden="1">#REF!</definedName>
    <definedName name="BExILSQFQ1CHDGOZTB1FB8MG0U2S" localSheetId="5" hidden="1">#REF!</definedName>
    <definedName name="BExILSQFQ1CHDGOZTB1FB8MG0U2S" localSheetId="12" hidden="1">#REF!</definedName>
    <definedName name="BExILSQFQ1CHDGOZTB1FB8MG0U2S" localSheetId="28" hidden="1">#REF!</definedName>
    <definedName name="BExILSQFQ1CHDGOZTB1FB8MG0U2S" localSheetId="3" hidden="1">#REF!</definedName>
    <definedName name="BExILSQFQ1CHDGOZTB1FB8MG0U2S" localSheetId="25" hidden="1">#REF!</definedName>
    <definedName name="BExILSQFQ1CHDGOZTB1FB8MG0U2S" localSheetId="15" hidden="1">#REF!</definedName>
    <definedName name="BExILSQFQ1CHDGOZTB1FB8MG0U2S" localSheetId="4" hidden="1">#REF!</definedName>
    <definedName name="BExILSQFQ1CHDGOZTB1FB8MG0U2S" localSheetId="8" hidden="1">#REF!</definedName>
    <definedName name="BExILSQFQ1CHDGOZTB1FB8MG0U2S" localSheetId="14" hidden="1">#REF!</definedName>
    <definedName name="BExILSQFQ1CHDGOZTB1FB8MG0U2S" localSheetId="26" hidden="1">#REF!</definedName>
    <definedName name="BExILSQFQ1CHDGOZTB1FB8MG0U2S" localSheetId="13" hidden="1">#REF!</definedName>
    <definedName name="BExILSQFQ1CHDGOZTB1FB8MG0U2S" localSheetId="7" hidden="1">#REF!</definedName>
    <definedName name="BExILSQFQ1CHDGOZTB1FB8MG0U2S" hidden="1">#REF!</definedName>
    <definedName name="BExILUOMF8FLBLG5RXQBHIEZ9C0E" localSheetId="11" hidden="1">#REF!</definedName>
    <definedName name="BExILUOMF8FLBLG5RXQBHIEZ9C0E" localSheetId="6" hidden="1">#REF!</definedName>
    <definedName name="BExILUOMF8FLBLG5RXQBHIEZ9C0E" localSheetId="5" hidden="1">#REF!</definedName>
    <definedName name="BExILUOMF8FLBLG5RXQBHIEZ9C0E" localSheetId="12" hidden="1">#REF!</definedName>
    <definedName name="BExILUOMF8FLBLG5RXQBHIEZ9C0E" localSheetId="28" hidden="1">#REF!</definedName>
    <definedName name="BExILUOMF8FLBLG5RXQBHIEZ9C0E" localSheetId="3" hidden="1">#REF!</definedName>
    <definedName name="BExILUOMF8FLBLG5RXQBHIEZ9C0E" localSheetId="25" hidden="1">#REF!</definedName>
    <definedName name="BExILUOMF8FLBLG5RXQBHIEZ9C0E" localSheetId="15" hidden="1">#REF!</definedName>
    <definedName name="BExILUOMF8FLBLG5RXQBHIEZ9C0E" localSheetId="4" hidden="1">#REF!</definedName>
    <definedName name="BExILUOMF8FLBLG5RXQBHIEZ9C0E" localSheetId="8" hidden="1">#REF!</definedName>
    <definedName name="BExILUOMF8FLBLG5RXQBHIEZ9C0E" localSheetId="14" hidden="1">#REF!</definedName>
    <definedName name="BExILUOMF8FLBLG5RXQBHIEZ9C0E" localSheetId="26" hidden="1">#REF!</definedName>
    <definedName name="BExILUOMF8FLBLG5RXQBHIEZ9C0E" localSheetId="13" hidden="1">#REF!</definedName>
    <definedName name="BExILUOMF8FLBLG5RXQBHIEZ9C0E" localSheetId="7" hidden="1">#REF!</definedName>
    <definedName name="BExILUOMF8FLBLG5RXQBHIEZ9C0E" hidden="1">#REF!</definedName>
    <definedName name="BExIMEBBD14IYSW0X6M3CP1YG17P" localSheetId="11" hidden="1">#REF!</definedName>
    <definedName name="BExIMEBBD14IYSW0X6M3CP1YG17P" localSheetId="6" hidden="1">#REF!</definedName>
    <definedName name="BExIMEBBD14IYSW0X6M3CP1YG17P" localSheetId="5" hidden="1">#REF!</definedName>
    <definedName name="BExIMEBBD14IYSW0X6M3CP1YG17P" localSheetId="12" hidden="1">#REF!</definedName>
    <definedName name="BExIMEBBD14IYSW0X6M3CP1YG17P" localSheetId="28" hidden="1">#REF!</definedName>
    <definedName name="BExIMEBBD14IYSW0X6M3CP1YG17P" localSheetId="3" hidden="1">#REF!</definedName>
    <definedName name="BExIMEBBD14IYSW0X6M3CP1YG17P" localSheetId="25" hidden="1">#REF!</definedName>
    <definedName name="BExIMEBBD14IYSW0X6M3CP1YG17P" localSheetId="15" hidden="1">#REF!</definedName>
    <definedName name="BExIMEBBD14IYSW0X6M3CP1YG17P" localSheetId="4" hidden="1">#REF!</definedName>
    <definedName name="BExIMEBBD14IYSW0X6M3CP1YG17P" localSheetId="8" hidden="1">#REF!</definedName>
    <definedName name="BExIMEBBD14IYSW0X6M3CP1YG17P" localSheetId="14" hidden="1">#REF!</definedName>
    <definedName name="BExIMEBBD14IYSW0X6M3CP1YG17P" localSheetId="26" hidden="1">#REF!</definedName>
    <definedName name="BExIMEBBD14IYSW0X6M3CP1YG17P" localSheetId="13" hidden="1">#REF!</definedName>
    <definedName name="BExIMEBBD14IYSW0X6M3CP1YG17P" localSheetId="7" hidden="1">#REF!</definedName>
    <definedName name="BExIMEBBD14IYSW0X6M3CP1YG17P" hidden="1">#REF!</definedName>
    <definedName name="BExIMRI188MAJJM4PQQ1UDGIFM99" localSheetId="11" hidden="1">#REF!</definedName>
    <definedName name="BExIMRI188MAJJM4PQQ1UDGIFM99" localSheetId="6" hidden="1">#REF!</definedName>
    <definedName name="BExIMRI188MAJJM4PQQ1UDGIFM99" localSheetId="5" hidden="1">#REF!</definedName>
    <definedName name="BExIMRI188MAJJM4PQQ1UDGIFM99" localSheetId="12" hidden="1">#REF!</definedName>
    <definedName name="BExIMRI188MAJJM4PQQ1UDGIFM99" localSheetId="28" hidden="1">#REF!</definedName>
    <definedName name="BExIMRI188MAJJM4PQQ1UDGIFM99" localSheetId="3" hidden="1">#REF!</definedName>
    <definedName name="BExIMRI188MAJJM4PQQ1UDGIFM99" localSheetId="25" hidden="1">#REF!</definedName>
    <definedName name="BExIMRI188MAJJM4PQQ1UDGIFM99" localSheetId="15" hidden="1">#REF!</definedName>
    <definedName name="BExIMRI188MAJJM4PQQ1UDGIFM99" localSheetId="4" hidden="1">#REF!</definedName>
    <definedName name="BExIMRI188MAJJM4PQQ1UDGIFM99" localSheetId="8" hidden="1">#REF!</definedName>
    <definedName name="BExIMRI188MAJJM4PQQ1UDGIFM99" localSheetId="14" hidden="1">#REF!</definedName>
    <definedName name="BExIMRI188MAJJM4PQQ1UDGIFM99" localSheetId="26" hidden="1">#REF!</definedName>
    <definedName name="BExIMRI188MAJJM4PQQ1UDGIFM99" localSheetId="13" hidden="1">#REF!</definedName>
    <definedName name="BExIMRI188MAJJM4PQQ1UDGIFM99" localSheetId="7" hidden="1">#REF!</definedName>
    <definedName name="BExIMRI188MAJJM4PQQ1UDGIFM99" hidden="1">#REF!</definedName>
    <definedName name="BExINGIWJUD0MFKK34QQ3922PHUF" localSheetId="11" hidden="1">#REF!</definedName>
    <definedName name="BExINGIWJUD0MFKK34QQ3922PHUF" localSheetId="6" hidden="1">#REF!</definedName>
    <definedName name="BExINGIWJUD0MFKK34QQ3922PHUF" localSheetId="5" hidden="1">#REF!</definedName>
    <definedName name="BExINGIWJUD0MFKK34QQ3922PHUF" localSheetId="12" hidden="1">#REF!</definedName>
    <definedName name="BExINGIWJUD0MFKK34QQ3922PHUF" localSheetId="28" hidden="1">#REF!</definedName>
    <definedName name="BExINGIWJUD0MFKK34QQ3922PHUF" localSheetId="3" hidden="1">#REF!</definedName>
    <definedName name="BExINGIWJUD0MFKK34QQ3922PHUF" localSheetId="25" hidden="1">#REF!</definedName>
    <definedName name="BExINGIWJUD0MFKK34QQ3922PHUF" localSheetId="15" hidden="1">#REF!</definedName>
    <definedName name="BExINGIWJUD0MFKK34QQ3922PHUF" localSheetId="4" hidden="1">#REF!</definedName>
    <definedName name="BExINGIWJUD0MFKK34QQ3922PHUF" localSheetId="8" hidden="1">#REF!</definedName>
    <definedName name="BExINGIWJUD0MFKK34QQ3922PHUF" localSheetId="14" hidden="1">#REF!</definedName>
    <definedName name="BExINGIWJUD0MFKK34QQ3922PHUF" localSheetId="26" hidden="1">#REF!</definedName>
    <definedName name="BExINGIWJUD0MFKK34QQ3922PHUF" localSheetId="13" hidden="1">#REF!</definedName>
    <definedName name="BExINGIWJUD0MFKK34QQ3922PHUF" localSheetId="7" hidden="1">#REF!</definedName>
    <definedName name="BExINGIWJUD0MFKK34QQ3922PHUF" hidden="1">#REF!</definedName>
    <definedName name="BExIOCG31CW4YS7LAL2RP9VJ65FR" localSheetId="11" hidden="1">#REF!</definedName>
    <definedName name="BExIOCG31CW4YS7LAL2RP9VJ65FR" localSheetId="6" hidden="1">#REF!</definedName>
    <definedName name="BExIOCG31CW4YS7LAL2RP9VJ65FR" localSheetId="5" hidden="1">#REF!</definedName>
    <definedName name="BExIOCG31CW4YS7LAL2RP9VJ65FR" localSheetId="12" hidden="1">#REF!</definedName>
    <definedName name="BExIOCG31CW4YS7LAL2RP9VJ65FR" localSheetId="28" hidden="1">#REF!</definedName>
    <definedName name="BExIOCG31CW4YS7LAL2RP9VJ65FR" localSheetId="3" hidden="1">#REF!</definedName>
    <definedName name="BExIOCG31CW4YS7LAL2RP9VJ65FR" localSheetId="25" hidden="1">#REF!</definedName>
    <definedName name="BExIOCG31CW4YS7LAL2RP9VJ65FR" localSheetId="15" hidden="1">#REF!</definedName>
    <definedName name="BExIOCG31CW4YS7LAL2RP9VJ65FR" localSheetId="4" hidden="1">#REF!</definedName>
    <definedName name="BExIOCG31CW4YS7LAL2RP9VJ65FR" localSheetId="8" hidden="1">#REF!</definedName>
    <definedName name="BExIOCG31CW4YS7LAL2RP9VJ65FR" localSheetId="14" hidden="1">#REF!</definedName>
    <definedName name="BExIOCG31CW4YS7LAL2RP9VJ65FR" localSheetId="26" hidden="1">#REF!</definedName>
    <definedName name="BExIOCG31CW4YS7LAL2RP9VJ65FR" localSheetId="13" hidden="1">#REF!</definedName>
    <definedName name="BExIOCG31CW4YS7LAL2RP9VJ65FR" localSheetId="7" hidden="1">#REF!</definedName>
    <definedName name="BExIOCG31CW4YS7LAL2RP9VJ65FR" hidden="1">#REF!</definedName>
    <definedName name="BExIP0VAZJ2K3DG6TC8PMLLUMAEI" localSheetId="11" hidden="1">#REF!</definedName>
    <definedName name="BExIP0VAZJ2K3DG6TC8PMLLUMAEI" localSheetId="6" hidden="1">#REF!</definedName>
    <definedName name="BExIP0VAZJ2K3DG6TC8PMLLUMAEI" localSheetId="5" hidden="1">#REF!</definedName>
    <definedName name="BExIP0VAZJ2K3DG6TC8PMLLUMAEI" localSheetId="12" hidden="1">#REF!</definedName>
    <definedName name="BExIP0VAZJ2K3DG6TC8PMLLUMAEI" localSheetId="28" hidden="1">#REF!</definedName>
    <definedName name="BExIP0VAZJ2K3DG6TC8PMLLUMAEI" localSheetId="3" hidden="1">#REF!</definedName>
    <definedName name="BExIP0VAZJ2K3DG6TC8PMLLUMAEI" localSheetId="25" hidden="1">#REF!</definedName>
    <definedName name="BExIP0VAZJ2K3DG6TC8PMLLUMAEI" localSheetId="15" hidden="1">#REF!</definedName>
    <definedName name="BExIP0VAZJ2K3DG6TC8PMLLUMAEI" localSheetId="4" hidden="1">#REF!</definedName>
    <definedName name="BExIP0VAZJ2K3DG6TC8PMLLUMAEI" localSheetId="8" hidden="1">#REF!</definedName>
    <definedName name="BExIP0VAZJ2K3DG6TC8PMLLUMAEI" localSheetId="14" hidden="1">#REF!</definedName>
    <definedName name="BExIP0VAZJ2K3DG6TC8PMLLUMAEI" localSheetId="26" hidden="1">#REF!</definedName>
    <definedName name="BExIP0VAZJ2K3DG6TC8PMLLUMAEI" localSheetId="13" hidden="1">#REF!</definedName>
    <definedName name="BExIP0VAZJ2K3DG6TC8PMLLUMAEI" localSheetId="7" hidden="1">#REF!</definedName>
    <definedName name="BExIP0VAZJ2K3DG6TC8PMLLUMAEI" hidden="1">#REF!</definedName>
    <definedName name="BExIP643TMP1ZBG0SHCNS1R03PJK" localSheetId="11" hidden="1">#REF!</definedName>
    <definedName name="BExIP643TMP1ZBG0SHCNS1R03PJK" localSheetId="6" hidden="1">#REF!</definedName>
    <definedName name="BExIP643TMP1ZBG0SHCNS1R03PJK" localSheetId="5" hidden="1">#REF!</definedName>
    <definedName name="BExIP643TMP1ZBG0SHCNS1R03PJK" localSheetId="12" hidden="1">#REF!</definedName>
    <definedName name="BExIP643TMP1ZBG0SHCNS1R03PJK" localSheetId="28" hidden="1">#REF!</definedName>
    <definedName name="BExIP643TMP1ZBG0SHCNS1R03PJK" localSheetId="3" hidden="1">#REF!</definedName>
    <definedName name="BExIP643TMP1ZBG0SHCNS1R03PJK" localSheetId="25" hidden="1">#REF!</definedName>
    <definedName name="BExIP643TMP1ZBG0SHCNS1R03PJK" localSheetId="15" hidden="1">#REF!</definedName>
    <definedName name="BExIP643TMP1ZBG0SHCNS1R03PJK" localSheetId="4" hidden="1">#REF!</definedName>
    <definedName name="BExIP643TMP1ZBG0SHCNS1R03PJK" localSheetId="8" hidden="1">#REF!</definedName>
    <definedName name="BExIP643TMP1ZBG0SHCNS1R03PJK" localSheetId="14" hidden="1">#REF!</definedName>
    <definedName name="BExIP643TMP1ZBG0SHCNS1R03PJK" localSheetId="26" hidden="1">#REF!</definedName>
    <definedName name="BExIP643TMP1ZBG0SHCNS1R03PJK" localSheetId="13" hidden="1">#REF!</definedName>
    <definedName name="BExIP643TMP1ZBG0SHCNS1R03PJK" localSheetId="7" hidden="1">#REF!</definedName>
    <definedName name="BExIP643TMP1ZBG0SHCNS1R03PJK" hidden="1">#REF!</definedName>
    <definedName name="BExIPE7DY6LFJKS1X0GZF9RL4H46" localSheetId="11" hidden="1">#REF!</definedName>
    <definedName name="BExIPE7DY6LFJKS1X0GZF9RL4H46" localSheetId="6" hidden="1">#REF!</definedName>
    <definedName name="BExIPE7DY6LFJKS1X0GZF9RL4H46" localSheetId="5" hidden="1">#REF!</definedName>
    <definedName name="BExIPE7DY6LFJKS1X0GZF9RL4H46" localSheetId="12" hidden="1">#REF!</definedName>
    <definedName name="BExIPE7DY6LFJKS1X0GZF9RL4H46" localSheetId="28" hidden="1">#REF!</definedName>
    <definedName name="BExIPE7DY6LFJKS1X0GZF9RL4H46" localSheetId="3" hidden="1">#REF!</definedName>
    <definedName name="BExIPE7DY6LFJKS1X0GZF9RL4H46" localSheetId="25" hidden="1">#REF!</definedName>
    <definedName name="BExIPE7DY6LFJKS1X0GZF9RL4H46" localSheetId="15" hidden="1">#REF!</definedName>
    <definedName name="BExIPE7DY6LFJKS1X0GZF9RL4H46" localSheetId="4" hidden="1">#REF!</definedName>
    <definedName name="BExIPE7DY6LFJKS1X0GZF9RL4H46" localSheetId="8" hidden="1">#REF!</definedName>
    <definedName name="BExIPE7DY6LFJKS1X0GZF9RL4H46" localSheetId="14" hidden="1">#REF!</definedName>
    <definedName name="BExIPE7DY6LFJKS1X0GZF9RL4H46" localSheetId="26" hidden="1">#REF!</definedName>
    <definedName name="BExIPE7DY6LFJKS1X0GZF9RL4H46" localSheetId="13" hidden="1">#REF!</definedName>
    <definedName name="BExIPE7DY6LFJKS1X0GZF9RL4H46" localSheetId="7" hidden="1">#REF!</definedName>
    <definedName name="BExIPE7DY6LFJKS1X0GZF9RL4H46" hidden="1">#REF!</definedName>
    <definedName name="BExIQ6OEUJ2DOYD770WM1TA78M20" localSheetId="11" hidden="1">#REF!</definedName>
    <definedName name="BExIQ6OEUJ2DOYD770WM1TA78M20" localSheetId="6" hidden="1">#REF!</definedName>
    <definedName name="BExIQ6OEUJ2DOYD770WM1TA78M20" localSheetId="5" hidden="1">#REF!</definedName>
    <definedName name="BExIQ6OEUJ2DOYD770WM1TA78M20" localSheetId="12" hidden="1">#REF!</definedName>
    <definedName name="BExIQ6OEUJ2DOYD770WM1TA78M20" localSheetId="28" hidden="1">#REF!</definedName>
    <definedName name="BExIQ6OEUJ2DOYD770WM1TA78M20" localSheetId="3" hidden="1">#REF!</definedName>
    <definedName name="BExIQ6OEUJ2DOYD770WM1TA78M20" localSheetId="25" hidden="1">#REF!</definedName>
    <definedName name="BExIQ6OEUJ2DOYD770WM1TA78M20" localSheetId="15" hidden="1">#REF!</definedName>
    <definedName name="BExIQ6OEUJ2DOYD770WM1TA78M20" localSheetId="4" hidden="1">#REF!</definedName>
    <definedName name="BExIQ6OEUJ2DOYD770WM1TA78M20" localSheetId="8" hidden="1">#REF!</definedName>
    <definedName name="BExIQ6OEUJ2DOYD770WM1TA78M20" localSheetId="14" hidden="1">#REF!</definedName>
    <definedName name="BExIQ6OEUJ2DOYD770WM1TA78M20" localSheetId="26" hidden="1">#REF!</definedName>
    <definedName name="BExIQ6OEUJ2DOYD770WM1TA78M20" localSheetId="13" hidden="1">#REF!</definedName>
    <definedName name="BExIQ6OEUJ2DOYD770WM1TA78M20" localSheetId="7" hidden="1">#REF!</definedName>
    <definedName name="BExIQ6OEUJ2DOYD770WM1TA78M20" hidden="1">#REF!</definedName>
    <definedName name="BExIQINZ72CNY56V9O50HDTRAD8M" localSheetId="11" hidden="1">#REF!</definedName>
    <definedName name="BExIQINZ72CNY56V9O50HDTRAD8M" localSheetId="6" hidden="1">#REF!</definedName>
    <definedName name="BExIQINZ72CNY56V9O50HDTRAD8M" localSheetId="5" hidden="1">#REF!</definedName>
    <definedName name="BExIQINZ72CNY56V9O50HDTRAD8M" localSheetId="12" hidden="1">#REF!</definedName>
    <definedName name="BExIQINZ72CNY56V9O50HDTRAD8M" localSheetId="28" hidden="1">#REF!</definedName>
    <definedName name="BExIQINZ72CNY56V9O50HDTRAD8M" localSheetId="3" hidden="1">#REF!</definedName>
    <definedName name="BExIQINZ72CNY56V9O50HDTRAD8M" localSheetId="25" hidden="1">#REF!</definedName>
    <definedName name="BExIQINZ72CNY56V9O50HDTRAD8M" localSheetId="15" hidden="1">#REF!</definedName>
    <definedName name="BExIQINZ72CNY56V9O50HDTRAD8M" localSheetId="4" hidden="1">#REF!</definedName>
    <definedName name="BExIQINZ72CNY56V9O50HDTRAD8M" localSheetId="8" hidden="1">#REF!</definedName>
    <definedName name="BExIQINZ72CNY56V9O50HDTRAD8M" localSheetId="14" hidden="1">#REF!</definedName>
    <definedName name="BExIQINZ72CNY56V9O50HDTRAD8M" localSheetId="26" hidden="1">#REF!</definedName>
    <definedName name="BExIQINZ72CNY56V9O50HDTRAD8M" localSheetId="13" hidden="1">#REF!</definedName>
    <definedName name="BExIQINZ72CNY56V9O50HDTRAD8M" localSheetId="7" hidden="1">#REF!</definedName>
    <definedName name="BExIQINZ72CNY56V9O50HDTRAD8M" hidden="1">#REF!</definedName>
    <definedName name="BExIQLD3ROMGT3HSAEOSAZYFGZVK" localSheetId="11" hidden="1">#REF!</definedName>
    <definedName name="BExIQLD3ROMGT3HSAEOSAZYFGZVK" localSheetId="6" hidden="1">#REF!</definedName>
    <definedName name="BExIQLD3ROMGT3HSAEOSAZYFGZVK" localSheetId="5" hidden="1">#REF!</definedName>
    <definedName name="BExIQLD3ROMGT3HSAEOSAZYFGZVK" localSheetId="12" hidden="1">#REF!</definedName>
    <definedName name="BExIQLD3ROMGT3HSAEOSAZYFGZVK" localSheetId="28" hidden="1">#REF!</definedName>
    <definedName name="BExIQLD3ROMGT3HSAEOSAZYFGZVK" localSheetId="3" hidden="1">#REF!</definedName>
    <definedName name="BExIQLD3ROMGT3HSAEOSAZYFGZVK" localSheetId="25" hidden="1">#REF!</definedName>
    <definedName name="BExIQLD3ROMGT3HSAEOSAZYFGZVK" localSheetId="15" hidden="1">#REF!</definedName>
    <definedName name="BExIQLD3ROMGT3HSAEOSAZYFGZVK" localSheetId="4" hidden="1">#REF!</definedName>
    <definedName name="BExIQLD3ROMGT3HSAEOSAZYFGZVK" localSheetId="8" hidden="1">#REF!</definedName>
    <definedName name="BExIQLD3ROMGT3HSAEOSAZYFGZVK" localSheetId="14" hidden="1">#REF!</definedName>
    <definedName name="BExIQLD3ROMGT3HSAEOSAZYFGZVK" localSheetId="26" hidden="1">#REF!</definedName>
    <definedName name="BExIQLD3ROMGT3HSAEOSAZYFGZVK" localSheetId="13" hidden="1">#REF!</definedName>
    <definedName name="BExIQLD3ROMGT3HSAEOSAZYFGZVK" localSheetId="7" hidden="1">#REF!</definedName>
    <definedName name="BExIQLD3ROMGT3HSAEOSAZYFGZVK" hidden="1">#REF!</definedName>
    <definedName name="BExIQN5P2F0WP5TNF00ZW9UP6BGL" localSheetId="11" hidden="1">#REF!</definedName>
    <definedName name="BExIQN5P2F0WP5TNF00ZW9UP6BGL" localSheetId="6" hidden="1">#REF!</definedName>
    <definedName name="BExIQN5P2F0WP5TNF00ZW9UP6BGL" localSheetId="5" hidden="1">#REF!</definedName>
    <definedName name="BExIQN5P2F0WP5TNF00ZW9UP6BGL" localSheetId="12" hidden="1">#REF!</definedName>
    <definedName name="BExIQN5P2F0WP5TNF00ZW9UP6BGL" localSheetId="28" hidden="1">#REF!</definedName>
    <definedName name="BExIQN5P2F0WP5TNF00ZW9UP6BGL" localSheetId="3" hidden="1">#REF!</definedName>
    <definedName name="BExIQN5P2F0WP5TNF00ZW9UP6BGL" localSheetId="25" hidden="1">#REF!</definedName>
    <definedName name="BExIQN5P2F0WP5TNF00ZW9UP6BGL" localSheetId="15" hidden="1">#REF!</definedName>
    <definedName name="BExIQN5P2F0WP5TNF00ZW9UP6BGL" localSheetId="4" hidden="1">#REF!</definedName>
    <definedName name="BExIQN5P2F0WP5TNF00ZW9UP6BGL" localSheetId="8" hidden="1">#REF!</definedName>
    <definedName name="BExIQN5P2F0WP5TNF00ZW9UP6BGL" localSheetId="14" hidden="1">#REF!</definedName>
    <definedName name="BExIQN5P2F0WP5TNF00ZW9UP6BGL" localSheetId="26" hidden="1">#REF!</definedName>
    <definedName name="BExIQN5P2F0WP5TNF00ZW9UP6BGL" localSheetId="13" hidden="1">#REF!</definedName>
    <definedName name="BExIQN5P2F0WP5TNF00ZW9UP6BGL" localSheetId="7" hidden="1">#REF!</definedName>
    <definedName name="BExIQN5P2F0WP5TNF00ZW9UP6BGL" hidden="1">#REF!</definedName>
    <definedName name="BExIQOCZULQN5NV7QGN82B6Z1CFC" localSheetId="11" hidden="1">#REF!</definedName>
    <definedName name="BExIQOCZULQN5NV7QGN82B6Z1CFC" localSheetId="6" hidden="1">#REF!</definedName>
    <definedName name="BExIQOCZULQN5NV7QGN82B6Z1CFC" localSheetId="5" hidden="1">#REF!</definedName>
    <definedName name="BExIQOCZULQN5NV7QGN82B6Z1CFC" localSheetId="12" hidden="1">#REF!</definedName>
    <definedName name="BExIQOCZULQN5NV7QGN82B6Z1CFC" localSheetId="28" hidden="1">#REF!</definedName>
    <definedName name="BExIQOCZULQN5NV7QGN82B6Z1CFC" localSheetId="3" hidden="1">#REF!</definedName>
    <definedName name="BExIQOCZULQN5NV7QGN82B6Z1CFC" localSheetId="25" hidden="1">#REF!</definedName>
    <definedName name="BExIQOCZULQN5NV7QGN82B6Z1CFC" localSheetId="15" hidden="1">#REF!</definedName>
    <definedName name="BExIQOCZULQN5NV7QGN82B6Z1CFC" localSheetId="4" hidden="1">#REF!</definedName>
    <definedName name="BExIQOCZULQN5NV7QGN82B6Z1CFC" localSheetId="8" hidden="1">#REF!</definedName>
    <definedName name="BExIQOCZULQN5NV7QGN82B6Z1CFC" localSheetId="14" hidden="1">#REF!</definedName>
    <definedName name="BExIQOCZULQN5NV7QGN82B6Z1CFC" localSheetId="26" hidden="1">#REF!</definedName>
    <definedName name="BExIQOCZULQN5NV7QGN82B6Z1CFC" localSheetId="13" hidden="1">#REF!</definedName>
    <definedName name="BExIQOCZULQN5NV7QGN82B6Z1CFC" localSheetId="7" hidden="1">#REF!</definedName>
    <definedName name="BExIQOCZULQN5NV7QGN82B6Z1CFC" hidden="1">#REF!</definedName>
    <definedName name="BExIQTLR3QHV0I0NYWEJMMRU9S0A" localSheetId="11" hidden="1">#REF!</definedName>
    <definedName name="BExIQTLR3QHV0I0NYWEJMMRU9S0A" localSheetId="6" hidden="1">#REF!</definedName>
    <definedName name="BExIQTLR3QHV0I0NYWEJMMRU9S0A" localSheetId="5" hidden="1">#REF!</definedName>
    <definedName name="BExIQTLR3QHV0I0NYWEJMMRU9S0A" localSheetId="12" hidden="1">#REF!</definedName>
    <definedName name="BExIQTLR3QHV0I0NYWEJMMRU9S0A" localSheetId="28" hidden="1">#REF!</definedName>
    <definedName name="BExIQTLR3QHV0I0NYWEJMMRU9S0A" localSheetId="3" hidden="1">#REF!</definedName>
    <definedName name="BExIQTLR3QHV0I0NYWEJMMRU9S0A" localSheetId="25" hidden="1">#REF!</definedName>
    <definedName name="BExIQTLR3QHV0I0NYWEJMMRU9S0A" localSheetId="15" hidden="1">#REF!</definedName>
    <definedName name="BExIQTLR3QHV0I0NYWEJMMRU9S0A" localSheetId="4" hidden="1">#REF!</definedName>
    <definedName name="BExIQTLR3QHV0I0NYWEJMMRU9S0A" localSheetId="8" hidden="1">#REF!</definedName>
    <definedName name="BExIQTLR3QHV0I0NYWEJMMRU9S0A" localSheetId="14" hidden="1">#REF!</definedName>
    <definedName name="BExIQTLR3QHV0I0NYWEJMMRU9S0A" localSheetId="26" hidden="1">#REF!</definedName>
    <definedName name="BExIQTLR3QHV0I0NYWEJMMRU9S0A" localSheetId="13" hidden="1">#REF!</definedName>
    <definedName name="BExIQTLR3QHV0I0NYWEJMMRU9S0A" localSheetId="7" hidden="1">#REF!</definedName>
    <definedName name="BExIQTLR3QHV0I0NYWEJMMRU9S0A" hidden="1">#REF!</definedName>
    <definedName name="BExIQYECFYOQTSZR9U5X5YRQUVBX" localSheetId="11" hidden="1">#REF!</definedName>
    <definedName name="BExIQYECFYOQTSZR9U5X5YRQUVBX" localSheetId="6" hidden="1">#REF!</definedName>
    <definedName name="BExIQYECFYOQTSZR9U5X5YRQUVBX" localSheetId="5" hidden="1">#REF!</definedName>
    <definedName name="BExIQYECFYOQTSZR9U5X5YRQUVBX" localSheetId="12" hidden="1">#REF!</definedName>
    <definedName name="BExIQYECFYOQTSZR9U5X5YRQUVBX" localSheetId="28" hidden="1">#REF!</definedName>
    <definedName name="BExIQYECFYOQTSZR9U5X5YRQUVBX" localSheetId="3" hidden="1">#REF!</definedName>
    <definedName name="BExIQYECFYOQTSZR9U5X5YRQUVBX" localSheetId="25" hidden="1">#REF!</definedName>
    <definedName name="BExIQYECFYOQTSZR9U5X5YRQUVBX" localSheetId="15" hidden="1">#REF!</definedName>
    <definedName name="BExIQYECFYOQTSZR9U5X5YRQUVBX" localSheetId="4" hidden="1">#REF!</definedName>
    <definedName name="BExIQYECFYOQTSZR9U5X5YRQUVBX" localSheetId="8" hidden="1">#REF!</definedName>
    <definedName name="BExIQYECFYOQTSZR9U5X5YRQUVBX" localSheetId="14" hidden="1">#REF!</definedName>
    <definedName name="BExIQYECFYOQTSZR9U5X5YRQUVBX" localSheetId="26" hidden="1">#REF!</definedName>
    <definedName name="BExIQYECFYOQTSZR9U5X5YRQUVBX" localSheetId="13" hidden="1">#REF!</definedName>
    <definedName name="BExIQYECFYOQTSZR9U5X5YRQUVBX" localSheetId="7" hidden="1">#REF!</definedName>
    <definedName name="BExIQYECFYOQTSZR9U5X5YRQUVBX" hidden="1">#REF!</definedName>
    <definedName name="BExIRI15PZOMCJQX4K5T6EL3A8H0" localSheetId="11" hidden="1">#REF!</definedName>
    <definedName name="BExIRI15PZOMCJQX4K5T6EL3A8H0" localSheetId="6" hidden="1">#REF!</definedName>
    <definedName name="BExIRI15PZOMCJQX4K5T6EL3A8H0" localSheetId="5" hidden="1">#REF!</definedName>
    <definedName name="BExIRI15PZOMCJQX4K5T6EL3A8H0" localSheetId="12" hidden="1">#REF!</definedName>
    <definedName name="BExIRI15PZOMCJQX4K5T6EL3A8H0" localSheetId="28" hidden="1">#REF!</definedName>
    <definedName name="BExIRI15PZOMCJQX4K5T6EL3A8H0" localSheetId="3" hidden="1">#REF!</definedName>
    <definedName name="BExIRI15PZOMCJQX4K5T6EL3A8H0" localSheetId="25" hidden="1">#REF!</definedName>
    <definedName name="BExIRI15PZOMCJQX4K5T6EL3A8H0" localSheetId="15" hidden="1">#REF!</definedName>
    <definedName name="BExIRI15PZOMCJQX4K5T6EL3A8H0" localSheetId="4" hidden="1">#REF!</definedName>
    <definedName name="BExIRI15PZOMCJQX4K5T6EL3A8H0" localSheetId="8" hidden="1">#REF!</definedName>
    <definedName name="BExIRI15PZOMCJQX4K5T6EL3A8H0" localSheetId="14" hidden="1">#REF!</definedName>
    <definedName name="BExIRI15PZOMCJQX4K5T6EL3A8H0" localSheetId="26" hidden="1">#REF!</definedName>
    <definedName name="BExIRI15PZOMCJQX4K5T6EL3A8H0" localSheetId="13" hidden="1">#REF!</definedName>
    <definedName name="BExIRI15PZOMCJQX4K5T6EL3A8H0" localSheetId="7" hidden="1">#REF!</definedName>
    <definedName name="BExIRI15PZOMCJQX4K5T6EL3A8H0" hidden="1">#REF!</definedName>
    <definedName name="BExIRRGYUYEWEZY2WOZ37HNWSK0N" localSheetId="11" hidden="1">#REF!</definedName>
    <definedName name="BExIRRGYUYEWEZY2WOZ37HNWSK0N" localSheetId="6" hidden="1">#REF!</definedName>
    <definedName name="BExIRRGYUYEWEZY2WOZ37HNWSK0N" localSheetId="5" hidden="1">#REF!</definedName>
    <definedName name="BExIRRGYUYEWEZY2WOZ37HNWSK0N" localSheetId="12" hidden="1">#REF!</definedName>
    <definedName name="BExIRRGYUYEWEZY2WOZ37HNWSK0N" localSheetId="28" hidden="1">#REF!</definedName>
    <definedName name="BExIRRGYUYEWEZY2WOZ37HNWSK0N" localSheetId="3" hidden="1">#REF!</definedName>
    <definedName name="BExIRRGYUYEWEZY2WOZ37HNWSK0N" localSheetId="25" hidden="1">#REF!</definedName>
    <definedName name="BExIRRGYUYEWEZY2WOZ37HNWSK0N" localSheetId="15" hidden="1">#REF!</definedName>
    <definedName name="BExIRRGYUYEWEZY2WOZ37HNWSK0N" localSheetId="4" hidden="1">#REF!</definedName>
    <definedName name="BExIRRGYUYEWEZY2WOZ37HNWSK0N" localSheetId="8" hidden="1">#REF!</definedName>
    <definedName name="BExIRRGYUYEWEZY2WOZ37HNWSK0N" localSheetId="14" hidden="1">#REF!</definedName>
    <definedName name="BExIRRGYUYEWEZY2WOZ37HNWSK0N" localSheetId="26" hidden="1">#REF!</definedName>
    <definedName name="BExIRRGYUYEWEZY2WOZ37HNWSK0N" localSheetId="13" hidden="1">#REF!</definedName>
    <definedName name="BExIRRGYUYEWEZY2WOZ37HNWSK0N" localSheetId="7" hidden="1">#REF!</definedName>
    <definedName name="BExIRRGYUYEWEZY2WOZ37HNWSK0N" hidden="1">#REF!</definedName>
    <definedName name="BExIRVNZZ9L9LIBAEBPWRS1IHM4A" localSheetId="11" hidden="1">#REF!</definedName>
    <definedName name="BExIRVNZZ9L9LIBAEBPWRS1IHM4A" localSheetId="6" hidden="1">#REF!</definedName>
    <definedName name="BExIRVNZZ9L9LIBAEBPWRS1IHM4A" localSheetId="5" hidden="1">#REF!</definedName>
    <definedName name="BExIRVNZZ9L9LIBAEBPWRS1IHM4A" localSheetId="12" hidden="1">#REF!</definedName>
    <definedName name="BExIRVNZZ9L9LIBAEBPWRS1IHM4A" localSheetId="28" hidden="1">#REF!</definedName>
    <definedName name="BExIRVNZZ9L9LIBAEBPWRS1IHM4A" localSheetId="3" hidden="1">#REF!</definedName>
    <definedName name="BExIRVNZZ9L9LIBAEBPWRS1IHM4A" localSheetId="25" hidden="1">#REF!</definedName>
    <definedName name="BExIRVNZZ9L9LIBAEBPWRS1IHM4A" localSheetId="15" hidden="1">#REF!</definedName>
    <definedName name="BExIRVNZZ9L9LIBAEBPWRS1IHM4A" localSheetId="4" hidden="1">#REF!</definedName>
    <definedName name="BExIRVNZZ9L9LIBAEBPWRS1IHM4A" localSheetId="8" hidden="1">#REF!</definedName>
    <definedName name="BExIRVNZZ9L9LIBAEBPWRS1IHM4A" localSheetId="14" hidden="1">#REF!</definedName>
    <definedName name="BExIRVNZZ9L9LIBAEBPWRS1IHM4A" localSheetId="26" hidden="1">#REF!</definedName>
    <definedName name="BExIRVNZZ9L9LIBAEBPWRS1IHM4A" localSheetId="13" hidden="1">#REF!</definedName>
    <definedName name="BExIRVNZZ9L9LIBAEBPWRS1IHM4A" localSheetId="7" hidden="1">#REF!</definedName>
    <definedName name="BExIRVNZZ9L9LIBAEBPWRS1IHM4A" hidden="1">#REF!</definedName>
    <definedName name="BExISY6FNPDTPUQHQSH0BXRCIQRR" localSheetId="11" hidden="1">#REF!</definedName>
    <definedName name="BExISY6FNPDTPUQHQSH0BXRCIQRR" localSheetId="6" hidden="1">#REF!</definedName>
    <definedName name="BExISY6FNPDTPUQHQSH0BXRCIQRR" localSheetId="5" hidden="1">#REF!</definedName>
    <definedName name="BExISY6FNPDTPUQHQSH0BXRCIQRR" localSheetId="12" hidden="1">#REF!</definedName>
    <definedName name="BExISY6FNPDTPUQHQSH0BXRCIQRR" localSheetId="28" hidden="1">#REF!</definedName>
    <definedName name="BExISY6FNPDTPUQHQSH0BXRCIQRR" localSheetId="3" hidden="1">#REF!</definedName>
    <definedName name="BExISY6FNPDTPUQHQSH0BXRCIQRR" localSheetId="15" hidden="1">#REF!</definedName>
    <definedName name="BExISY6FNPDTPUQHQSH0BXRCIQRR" localSheetId="4" hidden="1">#REF!</definedName>
    <definedName name="BExISY6FNPDTPUQHQSH0BXRCIQRR" localSheetId="8" hidden="1">#REF!</definedName>
    <definedName name="BExISY6FNPDTPUQHQSH0BXRCIQRR" localSheetId="14" hidden="1">#REF!</definedName>
    <definedName name="BExISY6FNPDTPUQHQSH0BXRCIQRR" localSheetId="26" hidden="1">#REF!</definedName>
    <definedName name="BExISY6FNPDTPUQHQSH0BXRCIQRR" localSheetId="13" hidden="1">#REF!</definedName>
    <definedName name="BExISY6FNPDTPUQHQSH0BXRCIQRR" localSheetId="7" hidden="1">#REF!</definedName>
    <definedName name="BExISY6FNPDTPUQHQSH0BXRCIQRR" hidden="1">#REF!</definedName>
    <definedName name="BExISYS0B76N1U5ILES3FGOLC6FK" localSheetId="11" hidden="1">#REF!</definedName>
    <definedName name="BExISYS0B76N1U5ILES3FGOLC6FK" localSheetId="6" hidden="1">#REF!</definedName>
    <definedName name="BExISYS0B76N1U5ILES3FGOLC6FK" localSheetId="5" hidden="1">#REF!</definedName>
    <definedName name="BExISYS0B76N1U5ILES3FGOLC6FK" localSheetId="12" hidden="1">#REF!</definedName>
    <definedName name="BExISYS0B76N1U5ILES3FGOLC6FK" localSheetId="28" hidden="1">#REF!</definedName>
    <definedName name="BExISYS0B76N1U5ILES3FGOLC6FK" localSheetId="3" hidden="1">#REF!</definedName>
    <definedName name="BExISYS0B76N1U5ILES3FGOLC6FK" localSheetId="25" hidden="1">#REF!</definedName>
    <definedName name="BExISYS0B76N1U5ILES3FGOLC6FK" localSheetId="15" hidden="1">#REF!</definedName>
    <definedName name="BExISYS0B76N1U5ILES3FGOLC6FK" localSheetId="4" hidden="1">#REF!</definedName>
    <definedName name="BExISYS0B76N1U5ILES3FGOLC6FK" localSheetId="8" hidden="1">#REF!</definedName>
    <definedName name="BExISYS0B76N1U5ILES3FGOLC6FK" localSheetId="14" hidden="1">#REF!</definedName>
    <definedName name="BExISYS0B76N1U5ILES3FGOLC6FK" localSheetId="26" hidden="1">#REF!</definedName>
    <definedName name="BExISYS0B76N1U5ILES3FGOLC6FK" localSheetId="13" hidden="1">#REF!</definedName>
    <definedName name="BExISYS0B76N1U5ILES3FGOLC6FK" localSheetId="7" hidden="1">#REF!</definedName>
    <definedName name="BExISYS0B76N1U5ILES3FGOLC6FK" hidden="1">#REF!</definedName>
    <definedName name="BExITR8TRXQULDLPTACROH947Y33" localSheetId="11" hidden="1">#REF!</definedName>
    <definedName name="BExITR8TRXQULDLPTACROH947Y33" localSheetId="6" hidden="1">#REF!</definedName>
    <definedName name="BExITR8TRXQULDLPTACROH947Y33" localSheetId="5" hidden="1">#REF!</definedName>
    <definedName name="BExITR8TRXQULDLPTACROH947Y33" localSheetId="12" hidden="1">#REF!</definedName>
    <definedName name="BExITR8TRXQULDLPTACROH947Y33" localSheetId="28" hidden="1">#REF!</definedName>
    <definedName name="BExITR8TRXQULDLPTACROH947Y33" localSheetId="3" hidden="1">#REF!</definedName>
    <definedName name="BExITR8TRXQULDLPTACROH947Y33" localSheetId="25" hidden="1">#REF!</definedName>
    <definedName name="BExITR8TRXQULDLPTACROH947Y33" localSheetId="15" hidden="1">#REF!</definedName>
    <definedName name="BExITR8TRXQULDLPTACROH947Y33" localSheetId="4" hidden="1">#REF!</definedName>
    <definedName name="BExITR8TRXQULDLPTACROH947Y33" localSheetId="8" hidden="1">#REF!</definedName>
    <definedName name="BExITR8TRXQULDLPTACROH947Y33" localSheetId="14" hidden="1">#REF!</definedName>
    <definedName name="BExITR8TRXQULDLPTACROH947Y33" localSheetId="26" hidden="1">#REF!</definedName>
    <definedName name="BExITR8TRXQULDLPTACROH947Y33" localSheetId="13" hidden="1">#REF!</definedName>
    <definedName name="BExITR8TRXQULDLPTACROH947Y33" localSheetId="7" hidden="1">#REF!</definedName>
    <definedName name="BExITR8TRXQULDLPTACROH947Y33" hidden="1">#REF!</definedName>
    <definedName name="BExIUQ5VSYENRLPNJTJAKPBBHISD" localSheetId="11" hidden="1">#REF!</definedName>
    <definedName name="BExIUQ5VSYENRLPNJTJAKPBBHISD" localSheetId="6" hidden="1">#REF!</definedName>
    <definedName name="BExIUQ5VSYENRLPNJTJAKPBBHISD" localSheetId="5" hidden="1">#REF!</definedName>
    <definedName name="BExIUQ5VSYENRLPNJTJAKPBBHISD" localSheetId="12" hidden="1">#REF!</definedName>
    <definedName name="BExIUQ5VSYENRLPNJTJAKPBBHISD" localSheetId="28" hidden="1">#REF!</definedName>
    <definedName name="BExIUQ5VSYENRLPNJTJAKPBBHISD" localSheetId="3" hidden="1">#REF!</definedName>
    <definedName name="BExIUQ5VSYENRLPNJTJAKPBBHISD" localSheetId="25" hidden="1">#REF!</definedName>
    <definedName name="BExIUQ5VSYENRLPNJTJAKPBBHISD" localSheetId="15" hidden="1">#REF!</definedName>
    <definedName name="BExIUQ5VSYENRLPNJTJAKPBBHISD" localSheetId="4" hidden="1">#REF!</definedName>
    <definedName name="BExIUQ5VSYENRLPNJTJAKPBBHISD" localSheetId="8" hidden="1">#REF!</definedName>
    <definedName name="BExIUQ5VSYENRLPNJTJAKPBBHISD" localSheetId="14" hidden="1">#REF!</definedName>
    <definedName name="BExIUQ5VSYENRLPNJTJAKPBBHISD" localSheetId="26" hidden="1">#REF!</definedName>
    <definedName name="BExIUQ5VSYENRLPNJTJAKPBBHISD" localSheetId="13" hidden="1">#REF!</definedName>
    <definedName name="BExIUQ5VSYENRLPNJTJAKPBBHISD" localSheetId="7" hidden="1">#REF!</definedName>
    <definedName name="BExIUQ5VSYENRLPNJTJAKPBBHISD" hidden="1">#REF!</definedName>
    <definedName name="BExIVLMNTSVCWMWYXMDSCEV4JBFR" localSheetId="11" hidden="1">#REF!</definedName>
    <definedName name="BExIVLMNTSVCWMWYXMDSCEV4JBFR" localSheetId="6" hidden="1">#REF!</definedName>
    <definedName name="BExIVLMNTSVCWMWYXMDSCEV4JBFR" localSheetId="5" hidden="1">#REF!</definedName>
    <definedName name="BExIVLMNTSVCWMWYXMDSCEV4JBFR" localSheetId="12" hidden="1">#REF!</definedName>
    <definedName name="BExIVLMNTSVCWMWYXMDSCEV4JBFR" localSheetId="28" hidden="1">#REF!</definedName>
    <definedName name="BExIVLMNTSVCWMWYXMDSCEV4JBFR" localSheetId="3" hidden="1">#REF!</definedName>
    <definedName name="BExIVLMNTSVCWMWYXMDSCEV4JBFR" localSheetId="25" hidden="1">#REF!</definedName>
    <definedName name="BExIVLMNTSVCWMWYXMDSCEV4JBFR" localSheetId="15" hidden="1">#REF!</definedName>
    <definedName name="BExIVLMNTSVCWMWYXMDSCEV4JBFR" localSheetId="4" hidden="1">#REF!</definedName>
    <definedName name="BExIVLMNTSVCWMWYXMDSCEV4JBFR" localSheetId="8" hidden="1">#REF!</definedName>
    <definedName name="BExIVLMNTSVCWMWYXMDSCEV4JBFR" localSheetId="14" hidden="1">#REF!</definedName>
    <definedName name="BExIVLMNTSVCWMWYXMDSCEV4JBFR" localSheetId="26" hidden="1">#REF!</definedName>
    <definedName name="BExIVLMNTSVCWMWYXMDSCEV4JBFR" localSheetId="13" hidden="1">#REF!</definedName>
    <definedName name="BExIVLMNTSVCWMWYXMDSCEV4JBFR" localSheetId="7" hidden="1">#REF!</definedName>
    <definedName name="BExIVLMNTSVCWMWYXMDSCEV4JBFR" hidden="1">#REF!</definedName>
    <definedName name="BExIWTDXFUWVYBQESO5CWKRJER7E" localSheetId="11" hidden="1">#REF!</definedName>
    <definedName name="BExIWTDXFUWVYBQESO5CWKRJER7E" localSheetId="6" hidden="1">#REF!</definedName>
    <definedName name="BExIWTDXFUWVYBQESO5CWKRJER7E" localSheetId="5" hidden="1">#REF!</definedName>
    <definedName name="BExIWTDXFUWVYBQESO5CWKRJER7E" localSheetId="12" hidden="1">#REF!</definedName>
    <definedName name="BExIWTDXFUWVYBQESO5CWKRJER7E" localSheetId="28" hidden="1">#REF!</definedName>
    <definedName name="BExIWTDXFUWVYBQESO5CWKRJER7E" localSheetId="3" hidden="1">#REF!</definedName>
    <definedName name="BExIWTDXFUWVYBQESO5CWKRJER7E" localSheetId="25" hidden="1">#REF!</definedName>
    <definedName name="BExIWTDXFUWVYBQESO5CWKRJER7E" localSheetId="15" hidden="1">#REF!</definedName>
    <definedName name="BExIWTDXFUWVYBQESO5CWKRJER7E" localSheetId="4" hidden="1">#REF!</definedName>
    <definedName name="BExIWTDXFUWVYBQESO5CWKRJER7E" localSheetId="8" hidden="1">#REF!</definedName>
    <definedName name="BExIWTDXFUWVYBQESO5CWKRJER7E" localSheetId="14" hidden="1">#REF!</definedName>
    <definedName name="BExIWTDXFUWVYBQESO5CWKRJER7E" localSheetId="26" hidden="1">#REF!</definedName>
    <definedName name="BExIWTDXFUWVYBQESO5CWKRJER7E" localSheetId="13" hidden="1">#REF!</definedName>
    <definedName name="BExIWTDXFUWVYBQESO5CWKRJER7E" localSheetId="7" hidden="1">#REF!</definedName>
    <definedName name="BExIWTDXFUWVYBQESO5CWKRJER7E" hidden="1">#REF!</definedName>
    <definedName name="BExIX76ANFIYB411PVORG0OVBF3C" localSheetId="11" hidden="1">#REF!</definedName>
    <definedName name="BExIX76ANFIYB411PVORG0OVBF3C" localSheetId="6" hidden="1">#REF!</definedName>
    <definedName name="BExIX76ANFIYB411PVORG0OVBF3C" localSheetId="5" hidden="1">#REF!</definedName>
    <definedName name="BExIX76ANFIYB411PVORG0OVBF3C" localSheetId="12" hidden="1">#REF!</definedName>
    <definedName name="BExIX76ANFIYB411PVORG0OVBF3C" localSheetId="28" hidden="1">#REF!</definedName>
    <definedName name="BExIX76ANFIYB411PVORG0OVBF3C" localSheetId="3" hidden="1">#REF!</definedName>
    <definedName name="BExIX76ANFIYB411PVORG0OVBF3C" localSheetId="25" hidden="1">#REF!</definedName>
    <definedName name="BExIX76ANFIYB411PVORG0OVBF3C" localSheetId="15" hidden="1">#REF!</definedName>
    <definedName name="BExIX76ANFIYB411PVORG0OVBF3C" localSheetId="4" hidden="1">#REF!</definedName>
    <definedName name="BExIX76ANFIYB411PVORG0OVBF3C" localSheetId="8" hidden="1">#REF!</definedName>
    <definedName name="BExIX76ANFIYB411PVORG0OVBF3C" localSheetId="14" hidden="1">#REF!</definedName>
    <definedName name="BExIX76ANFIYB411PVORG0OVBF3C" localSheetId="26" hidden="1">#REF!</definedName>
    <definedName name="BExIX76ANFIYB411PVORG0OVBF3C" localSheetId="13" hidden="1">#REF!</definedName>
    <definedName name="BExIX76ANFIYB411PVORG0OVBF3C" localSheetId="7" hidden="1">#REF!</definedName>
    <definedName name="BExIX76ANFIYB411PVORG0OVBF3C" hidden="1">#REF!</definedName>
    <definedName name="BExIYF2VWNO8NBSIVR69ZH9LZF4W" localSheetId="11" hidden="1">#REF!</definedName>
    <definedName name="BExIYF2VWNO8NBSIVR69ZH9LZF4W" localSheetId="6" hidden="1">#REF!</definedName>
    <definedName name="BExIYF2VWNO8NBSIVR69ZH9LZF4W" localSheetId="5" hidden="1">#REF!</definedName>
    <definedName name="BExIYF2VWNO8NBSIVR69ZH9LZF4W" localSheetId="12" hidden="1">#REF!</definedName>
    <definedName name="BExIYF2VWNO8NBSIVR69ZH9LZF4W" localSheetId="28" hidden="1">#REF!</definedName>
    <definedName name="BExIYF2VWNO8NBSIVR69ZH9LZF4W" localSheetId="3" hidden="1">#REF!</definedName>
    <definedName name="BExIYF2VWNO8NBSIVR69ZH9LZF4W" localSheetId="25" hidden="1">#REF!</definedName>
    <definedName name="BExIYF2VWNO8NBSIVR69ZH9LZF4W" localSheetId="15" hidden="1">#REF!</definedName>
    <definedName name="BExIYF2VWNO8NBSIVR69ZH9LZF4W" localSheetId="4" hidden="1">#REF!</definedName>
    <definedName name="BExIYF2VWNO8NBSIVR69ZH9LZF4W" localSheetId="8" hidden="1">#REF!</definedName>
    <definedName name="BExIYF2VWNO8NBSIVR69ZH9LZF4W" localSheetId="14" hidden="1">#REF!</definedName>
    <definedName name="BExIYF2VWNO8NBSIVR69ZH9LZF4W" localSheetId="26" hidden="1">#REF!</definedName>
    <definedName name="BExIYF2VWNO8NBSIVR69ZH9LZF4W" localSheetId="13" hidden="1">#REF!</definedName>
    <definedName name="BExIYF2VWNO8NBSIVR69ZH9LZF4W" localSheetId="7" hidden="1">#REF!</definedName>
    <definedName name="BExIYF2VWNO8NBSIVR69ZH9LZF4W" hidden="1">#REF!</definedName>
    <definedName name="BExIYL2OUVLJZVI6HDEXM1IEJT9R" localSheetId="11" hidden="1">#REF!</definedName>
    <definedName name="BExIYL2OUVLJZVI6HDEXM1IEJT9R" localSheetId="6" hidden="1">#REF!</definedName>
    <definedName name="BExIYL2OUVLJZVI6HDEXM1IEJT9R" localSheetId="5" hidden="1">#REF!</definedName>
    <definedName name="BExIYL2OUVLJZVI6HDEXM1IEJT9R" localSheetId="12" hidden="1">#REF!</definedName>
    <definedName name="BExIYL2OUVLJZVI6HDEXM1IEJT9R" localSheetId="28" hidden="1">#REF!</definedName>
    <definedName name="BExIYL2OUVLJZVI6HDEXM1IEJT9R" localSheetId="3" hidden="1">#REF!</definedName>
    <definedName name="BExIYL2OUVLJZVI6HDEXM1IEJT9R" localSheetId="25" hidden="1">#REF!</definedName>
    <definedName name="BExIYL2OUVLJZVI6HDEXM1IEJT9R" localSheetId="15" hidden="1">#REF!</definedName>
    <definedName name="BExIYL2OUVLJZVI6HDEXM1IEJT9R" localSheetId="4" hidden="1">#REF!</definedName>
    <definedName name="BExIYL2OUVLJZVI6HDEXM1IEJT9R" localSheetId="8" hidden="1">#REF!</definedName>
    <definedName name="BExIYL2OUVLJZVI6HDEXM1IEJT9R" localSheetId="14" hidden="1">#REF!</definedName>
    <definedName name="BExIYL2OUVLJZVI6HDEXM1IEJT9R" localSheetId="26" hidden="1">#REF!</definedName>
    <definedName name="BExIYL2OUVLJZVI6HDEXM1IEJT9R" localSheetId="13" hidden="1">#REF!</definedName>
    <definedName name="BExIYL2OUVLJZVI6HDEXM1IEJT9R" localSheetId="7" hidden="1">#REF!</definedName>
    <definedName name="BExIYL2OUVLJZVI6HDEXM1IEJT9R" hidden="1">#REF!</definedName>
    <definedName name="BExIZLHJQM4IHHTD3UEY6TRLSCPU" localSheetId="11" hidden="1">#REF!</definedName>
    <definedName name="BExIZLHJQM4IHHTD3UEY6TRLSCPU" localSheetId="6" hidden="1">#REF!</definedName>
    <definedName name="BExIZLHJQM4IHHTD3UEY6TRLSCPU" localSheetId="5" hidden="1">#REF!</definedName>
    <definedName name="BExIZLHJQM4IHHTD3UEY6TRLSCPU" localSheetId="12" hidden="1">#REF!</definedName>
    <definedName name="BExIZLHJQM4IHHTD3UEY6TRLSCPU" localSheetId="28" hidden="1">#REF!</definedName>
    <definedName name="BExIZLHJQM4IHHTD3UEY6TRLSCPU" localSheetId="3" hidden="1">#REF!</definedName>
    <definedName name="BExIZLHJQM4IHHTD3UEY6TRLSCPU" localSheetId="25" hidden="1">#REF!</definedName>
    <definedName name="BExIZLHJQM4IHHTD3UEY6TRLSCPU" localSheetId="15" hidden="1">#REF!</definedName>
    <definedName name="BExIZLHJQM4IHHTD3UEY6TRLSCPU" localSheetId="4" hidden="1">#REF!</definedName>
    <definedName name="BExIZLHJQM4IHHTD3UEY6TRLSCPU" localSheetId="8" hidden="1">#REF!</definedName>
    <definedName name="BExIZLHJQM4IHHTD3UEY6TRLSCPU" localSheetId="14" hidden="1">#REF!</definedName>
    <definedName name="BExIZLHJQM4IHHTD3UEY6TRLSCPU" localSheetId="26" hidden="1">#REF!</definedName>
    <definedName name="BExIZLHJQM4IHHTD3UEY6TRLSCPU" localSheetId="13" hidden="1">#REF!</definedName>
    <definedName name="BExIZLHJQM4IHHTD3UEY6TRLSCPU" localSheetId="7" hidden="1">#REF!</definedName>
    <definedName name="BExIZLHJQM4IHHTD3UEY6TRLSCPU" hidden="1">#REF!</definedName>
    <definedName name="BExIZLXSRKW3L5QVJ61B21FNSLV8" localSheetId="11" hidden="1">#REF!</definedName>
    <definedName name="BExIZLXSRKW3L5QVJ61B21FNSLV8" localSheetId="6" hidden="1">#REF!</definedName>
    <definedName name="BExIZLXSRKW3L5QVJ61B21FNSLV8" localSheetId="5" hidden="1">#REF!</definedName>
    <definedName name="BExIZLXSRKW3L5QVJ61B21FNSLV8" localSheetId="12" hidden="1">#REF!</definedName>
    <definedName name="BExIZLXSRKW3L5QVJ61B21FNSLV8" localSheetId="28" hidden="1">#REF!</definedName>
    <definedName name="BExIZLXSRKW3L5QVJ61B21FNSLV8" localSheetId="3" hidden="1">#REF!</definedName>
    <definedName name="BExIZLXSRKW3L5QVJ61B21FNSLV8" localSheetId="25" hidden="1">#REF!</definedName>
    <definedName name="BExIZLXSRKW3L5QVJ61B21FNSLV8" localSheetId="15" hidden="1">#REF!</definedName>
    <definedName name="BExIZLXSRKW3L5QVJ61B21FNSLV8" localSheetId="4" hidden="1">#REF!</definedName>
    <definedName name="BExIZLXSRKW3L5QVJ61B21FNSLV8" localSheetId="8" hidden="1">#REF!</definedName>
    <definedName name="BExIZLXSRKW3L5QVJ61B21FNSLV8" localSheetId="14" hidden="1">#REF!</definedName>
    <definedName name="BExIZLXSRKW3L5QVJ61B21FNSLV8" localSheetId="26" hidden="1">#REF!</definedName>
    <definedName name="BExIZLXSRKW3L5QVJ61B21FNSLV8" localSheetId="13" hidden="1">#REF!</definedName>
    <definedName name="BExIZLXSRKW3L5QVJ61B21FNSLV8" localSheetId="7" hidden="1">#REF!</definedName>
    <definedName name="BExIZLXSRKW3L5QVJ61B21FNSLV8" hidden="1">#REF!</definedName>
    <definedName name="BExIZM34IL9I3T662RCBZYUZ9OPX" localSheetId="11" hidden="1">#REF!</definedName>
    <definedName name="BExIZM34IL9I3T662RCBZYUZ9OPX" localSheetId="6" hidden="1">#REF!</definedName>
    <definedName name="BExIZM34IL9I3T662RCBZYUZ9OPX" localSheetId="5" hidden="1">#REF!</definedName>
    <definedName name="BExIZM34IL9I3T662RCBZYUZ9OPX" localSheetId="12" hidden="1">#REF!</definedName>
    <definedName name="BExIZM34IL9I3T662RCBZYUZ9OPX" localSheetId="28" hidden="1">#REF!</definedName>
    <definedName name="BExIZM34IL9I3T662RCBZYUZ9OPX" localSheetId="3" hidden="1">#REF!</definedName>
    <definedName name="BExIZM34IL9I3T662RCBZYUZ9OPX" localSheetId="25" hidden="1">#REF!</definedName>
    <definedName name="BExIZM34IL9I3T662RCBZYUZ9OPX" localSheetId="15" hidden="1">#REF!</definedName>
    <definedName name="BExIZM34IL9I3T662RCBZYUZ9OPX" localSheetId="4" hidden="1">#REF!</definedName>
    <definedName name="BExIZM34IL9I3T662RCBZYUZ9OPX" localSheetId="8" hidden="1">#REF!</definedName>
    <definedName name="BExIZM34IL9I3T662RCBZYUZ9OPX" localSheetId="14" hidden="1">#REF!</definedName>
    <definedName name="BExIZM34IL9I3T662RCBZYUZ9OPX" localSheetId="26" hidden="1">#REF!</definedName>
    <definedName name="BExIZM34IL9I3T662RCBZYUZ9OPX" localSheetId="13" hidden="1">#REF!</definedName>
    <definedName name="BExIZM34IL9I3T662RCBZYUZ9OPX" localSheetId="7" hidden="1">#REF!</definedName>
    <definedName name="BExIZM34IL9I3T662RCBZYUZ9OPX" hidden="1">#REF!</definedName>
    <definedName name="BExJ08KB1IAN6JNARQ00WCSHAPF0" localSheetId="11" hidden="1">#REF!</definedName>
    <definedName name="BExJ08KB1IAN6JNARQ00WCSHAPF0" localSheetId="6" hidden="1">#REF!</definedName>
    <definedName name="BExJ08KB1IAN6JNARQ00WCSHAPF0" localSheetId="5" hidden="1">#REF!</definedName>
    <definedName name="BExJ08KB1IAN6JNARQ00WCSHAPF0" localSheetId="12" hidden="1">#REF!</definedName>
    <definedName name="BExJ08KB1IAN6JNARQ00WCSHAPF0" localSheetId="28" hidden="1">#REF!</definedName>
    <definedName name="BExJ08KB1IAN6JNARQ00WCSHAPF0" localSheetId="3" hidden="1">#REF!</definedName>
    <definedName name="BExJ08KB1IAN6JNARQ00WCSHAPF0" localSheetId="25" hidden="1">#REF!</definedName>
    <definedName name="BExJ08KB1IAN6JNARQ00WCSHAPF0" localSheetId="15" hidden="1">#REF!</definedName>
    <definedName name="BExJ08KB1IAN6JNARQ00WCSHAPF0" localSheetId="4" hidden="1">#REF!</definedName>
    <definedName name="BExJ08KB1IAN6JNARQ00WCSHAPF0" localSheetId="8" hidden="1">#REF!</definedName>
    <definedName name="BExJ08KB1IAN6JNARQ00WCSHAPF0" localSheetId="14" hidden="1">#REF!</definedName>
    <definedName name="BExJ08KB1IAN6JNARQ00WCSHAPF0" localSheetId="26" hidden="1">#REF!</definedName>
    <definedName name="BExJ08KB1IAN6JNARQ00WCSHAPF0" localSheetId="13" hidden="1">#REF!</definedName>
    <definedName name="BExJ08KB1IAN6JNARQ00WCSHAPF0" localSheetId="7" hidden="1">#REF!</definedName>
    <definedName name="BExJ08KB1IAN6JNARQ00WCSHAPF0" hidden="1">#REF!</definedName>
    <definedName name="BExJ0RQUMO8XC8F9KBEUCYPP77WI" localSheetId="11" hidden="1">#REF!</definedName>
    <definedName name="BExJ0RQUMO8XC8F9KBEUCYPP77WI" localSheetId="6" hidden="1">#REF!</definedName>
    <definedName name="BExJ0RQUMO8XC8F9KBEUCYPP77WI" localSheetId="5" hidden="1">#REF!</definedName>
    <definedName name="BExJ0RQUMO8XC8F9KBEUCYPP77WI" localSheetId="12" hidden="1">#REF!</definedName>
    <definedName name="BExJ0RQUMO8XC8F9KBEUCYPP77WI" localSheetId="28" hidden="1">#REF!</definedName>
    <definedName name="BExJ0RQUMO8XC8F9KBEUCYPP77WI" localSheetId="3" hidden="1">#REF!</definedName>
    <definedName name="BExJ0RQUMO8XC8F9KBEUCYPP77WI" localSheetId="25" hidden="1">#REF!</definedName>
    <definedName name="BExJ0RQUMO8XC8F9KBEUCYPP77WI" localSheetId="15" hidden="1">#REF!</definedName>
    <definedName name="BExJ0RQUMO8XC8F9KBEUCYPP77WI" localSheetId="4" hidden="1">#REF!</definedName>
    <definedName name="BExJ0RQUMO8XC8F9KBEUCYPP77WI" localSheetId="8" hidden="1">#REF!</definedName>
    <definedName name="BExJ0RQUMO8XC8F9KBEUCYPP77WI" localSheetId="14" hidden="1">#REF!</definedName>
    <definedName name="BExJ0RQUMO8XC8F9KBEUCYPP77WI" localSheetId="26" hidden="1">#REF!</definedName>
    <definedName name="BExJ0RQUMO8XC8F9KBEUCYPP77WI" localSheetId="13" hidden="1">#REF!</definedName>
    <definedName name="BExJ0RQUMO8XC8F9KBEUCYPP77WI" localSheetId="7" hidden="1">#REF!</definedName>
    <definedName name="BExJ0RQUMO8XC8F9KBEUCYPP77WI" hidden="1">#REF!</definedName>
    <definedName name="BExJ18TUXRCLPD89DQ2AY2YBC6TU" localSheetId="11" hidden="1">#REF!</definedName>
    <definedName name="BExJ18TUXRCLPD89DQ2AY2YBC6TU" localSheetId="6" hidden="1">#REF!</definedName>
    <definedName name="BExJ18TUXRCLPD89DQ2AY2YBC6TU" localSheetId="5" hidden="1">#REF!</definedName>
    <definedName name="BExJ18TUXRCLPD89DQ2AY2YBC6TU" localSheetId="12" hidden="1">#REF!</definedName>
    <definedName name="BExJ18TUXRCLPD89DQ2AY2YBC6TU" localSheetId="28" hidden="1">#REF!</definedName>
    <definedName name="BExJ18TUXRCLPD89DQ2AY2YBC6TU" localSheetId="3" hidden="1">#REF!</definedName>
    <definedName name="BExJ18TUXRCLPD89DQ2AY2YBC6TU" localSheetId="25" hidden="1">#REF!</definedName>
    <definedName name="BExJ18TUXRCLPD89DQ2AY2YBC6TU" localSheetId="15" hidden="1">#REF!</definedName>
    <definedName name="BExJ18TUXRCLPD89DQ2AY2YBC6TU" localSheetId="4" hidden="1">#REF!</definedName>
    <definedName name="BExJ18TUXRCLPD89DQ2AY2YBC6TU" localSheetId="8" hidden="1">#REF!</definedName>
    <definedName name="BExJ18TUXRCLPD89DQ2AY2YBC6TU" localSheetId="14" hidden="1">#REF!</definedName>
    <definedName name="BExJ18TUXRCLPD89DQ2AY2YBC6TU" localSheetId="26" hidden="1">#REF!</definedName>
    <definedName name="BExJ18TUXRCLPD89DQ2AY2YBC6TU" localSheetId="13" hidden="1">#REF!</definedName>
    <definedName name="BExJ18TUXRCLPD89DQ2AY2YBC6TU" localSheetId="7" hidden="1">#REF!</definedName>
    <definedName name="BExJ18TUXRCLPD89DQ2AY2YBC6TU" hidden="1">#REF!</definedName>
    <definedName name="BExKCDYJ50O8B2OSSXLQ4A1K0812" localSheetId="11" hidden="1">#REF!</definedName>
    <definedName name="BExKCDYJ50O8B2OSSXLQ4A1K0812" localSheetId="6" hidden="1">#REF!</definedName>
    <definedName name="BExKCDYJ50O8B2OSSXLQ4A1K0812" localSheetId="5" hidden="1">#REF!</definedName>
    <definedName name="BExKCDYJ50O8B2OSSXLQ4A1K0812" localSheetId="12" hidden="1">#REF!</definedName>
    <definedName name="BExKCDYJ50O8B2OSSXLQ4A1K0812" localSheetId="28" hidden="1">#REF!</definedName>
    <definedName name="BExKCDYJ50O8B2OSSXLQ4A1K0812" localSheetId="3" hidden="1">#REF!</definedName>
    <definedName name="BExKCDYJ50O8B2OSSXLQ4A1K0812" localSheetId="25" hidden="1">#REF!</definedName>
    <definedName name="BExKCDYJ50O8B2OSSXLQ4A1K0812" localSheetId="15" hidden="1">#REF!</definedName>
    <definedName name="BExKCDYJ50O8B2OSSXLQ4A1K0812" localSheetId="4" hidden="1">#REF!</definedName>
    <definedName name="BExKCDYJ50O8B2OSSXLQ4A1K0812" localSheetId="8" hidden="1">#REF!</definedName>
    <definedName name="BExKCDYJ50O8B2OSSXLQ4A1K0812" localSheetId="14" hidden="1">#REF!</definedName>
    <definedName name="BExKCDYJ50O8B2OSSXLQ4A1K0812" localSheetId="26" hidden="1">#REF!</definedName>
    <definedName name="BExKCDYJ50O8B2OSSXLQ4A1K0812" localSheetId="13" hidden="1">#REF!</definedName>
    <definedName name="BExKCDYJ50O8B2OSSXLQ4A1K0812" localSheetId="7" hidden="1">#REF!</definedName>
    <definedName name="BExKCDYJ50O8B2OSSXLQ4A1K0812" hidden="1">#REF!</definedName>
    <definedName name="BExKER2TTEJ75PW11WCEFJN8TWZ0" localSheetId="11" hidden="1">#REF!</definedName>
    <definedName name="BExKER2TTEJ75PW11WCEFJN8TWZ0" localSheetId="6" hidden="1">#REF!</definedName>
    <definedName name="BExKER2TTEJ75PW11WCEFJN8TWZ0" localSheetId="5" hidden="1">#REF!</definedName>
    <definedName name="BExKER2TTEJ75PW11WCEFJN8TWZ0" localSheetId="12" hidden="1">#REF!</definedName>
    <definedName name="BExKER2TTEJ75PW11WCEFJN8TWZ0" localSheetId="28" hidden="1">#REF!</definedName>
    <definedName name="BExKER2TTEJ75PW11WCEFJN8TWZ0" localSheetId="3" hidden="1">#REF!</definedName>
    <definedName name="BExKER2TTEJ75PW11WCEFJN8TWZ0" localSheetId="25" hidden="1">#REF!</definedName>
    <definedName name="BExKER2TTEJ75PW11WCEFJN8TWZ0" localSheetId="15" hidden="1">#REF!</definedName>
    <definedName name="BExKER2TTEJ75PW11WCEFJN8TWZ0" localSheetId="4" hidden="1">#REF!</definedName>
    <definedName name="BExKER2TTEJ75PW11WCEFJN8TWZ0" localSheetId="8" hidden="1">#REF!</definedName>
    <definedName name="BExKER2TTEJ75PW11WCEFJN8TWZ0" localSheetId="14" hidden="1">#REF!</definedName>
    <definedName name="BExKER2TTEJ75PW11WCEFJN8TWZ0" localSheetId="26" hidden="1">#REF!</definedName>
    <definedName name="BExKER2TTEJ75PW11WCEFJN8TWZ0" localSheetId="13" hidden="1">#REF!</definedName>
    <definedName name="BExKER2TTEJ75PW11WCEFJN8TWZ0" localSheetId="7" hidden="1">#REF!</definedName>
    <definedName name="BExKER2TTEJ75PW11WCEFJN8TWZ0" hidden="1">#REF!</definedName>
    <definedName name="BExKF0O2XK0JHGNOK7YRFP9SBOHH" localSheetId="11" hidden="1">#REF!</definedName>
    <definedName name="BExKF0O2XK0JHGNOK7YRFP9SBOHH" localSheetId="6" hidden="1">#REF!</definedName>
    <definedName name="BExKF0O2XK0JHGNOK7YRFP9SBOHH" localSheetId="5" hidden="1">#REF!</definedName>
    <definedName name="BExKF0O2XK0JHGNOK7YRFP9SBOHH" localSheetId="12" hidden="1">#REF!</definedName>
    <definedName name="BExKF0O2XK0JHGNOK7YRFP9SBOHH" localSheetId="28" hidden="1">#REF!</definedName>
    <definedName name="BExKF0O2XK0JHGNOK7YRFP9SBOHH" localSheetId="3" hidden="1">#REF!</definedName>
    <definedName name="BExKF0O2XK0JHGNOK7YRFP9SBOHH" localSheetId="25" hidden="1">#REF!</definedName>
    <definedName name="BExKF0O2XK0JHGNOK7YRFP9SBOHH" localSheetId="15" hidden="1">#REF!</definedName>
    <definedName name="BExKF0O2XK0JHGNOK7YRFP9SBOHH" localSheetId="4" hidden="1">#REF!</definedName>
    <definedName name="BExKF0O2XK0JHGNOK7YRFP9SBOHH" localSheetId="8" hidden="1">#REF!</definedName>
    <definedName name="BExKF0O2XK0JHGNOK7YRFP9SBOHH" localSheetId="14" hidden="1">#REF!</definedName>
    <definedName name="BExKF0O2XK0JHGNOK7YRFP9SBOHH" localSheetId="26" hidden="1">#REF!</definedName>
    <definedName name="BExKF0O2XK0JHGNOK7YRFP9SBOHH" localSheetId="13" hidden="1">#REF!</definedName>
    <definedName name="BExKF0O2XK0JHGNOK7YRFP9SBOHH" localSheetId="7" hidden="1">#REF!</definedName>
    <definedName name="BExKF0O2XK0JHGNOK7YRFP9SBOHH" hidden="1">#REF!</definedName>
    <definedName name="BExKFCSZWOIJFD4WW4948OB5R4K9" localSheetId="11" hidden="1">#REF!</definedName>
    <definedName name="BExKFCSZWOIJFD4WW4948OB5R4K9" localSheetId="6" hidden="1">#REF!</definedName>
    <definedName name="BExKFCSZWOIJFD4WW4948OB5R4K9" localSheetId="5" hidden="1">#REF!</definedName>
    <definedName name="BExKFCSZWOIJFD4WW4948OB5R4K9" localSheetId="12" hidden="1">#REF!</definedName>
    <definedName name="BExKFCSZWOIJFD4WW4948OB5R4K9" localSheetId="28" hidden="1">#REF!</definedName>
    <definedName name="BExKFCSZWOIJFD4WW4948OB5R4K9" localSheetId="3" hidden="1">#REF!</definedName>
    <definedName name="BExKFCSZWOIJFD4WW4948OB5R4K9" localSheetId="25" hidden="1">#REF!</definedName>
    <definedName name="BExKFCSZWOIJFD4WW4948OB5R4K9" localSheetId="15" hidden="1">#REF!</definedName>
    <definedName name="BExKFCSZWOIJFD4WW4948OB5R4K9" localSheetId="4" hidden="1">#REF!</definedName>
    <definedName name="BExKFCSZWOIJFD4WW4948OB5R4K9" localSheetId="8" hidden="1">#REF!</definedName>
    <definedName name="BExKFCSZWOIJFD4WW4948OB5R4K9" localSheetId="14" hidden="1">#REF!</definedName>
    <definedName name="BExKFCSZWOIJFD4WW4948OB5R4K9" localSheetId="26" hidden="1">#REF!</definedName>
    <definedName name="BExKFCSZWOIJFD4WW4948OB5R4K9" localSheetId="13" hidden="1">#REF!</definedName>
    <definedName name="BExKFCSZWOIJFD4WW4948OB5R4K9" localSheetId="7" hidden="1">#REF!</definedName>
    <definedName name="BExKFCSZWOIJFD4WW4948OB5R4K9" hidden="1">#REF!</definedName>
    <definedName name="BExKFMJQHSDU04MON4WU9XM9FD0B" localSheetId="11" hidden="1">#REF!</definedName>
    <definedName name="BExKFMJQHSDU04MON4WU9XM9FD0B" localSheetId="6" hidden="1">#REF!</definedName>
    <definedName name="BExKFMJQHSDU04MON4WU9XM9FD0B" localSheetId="5" hidden="1">#REF!</definedName>
    <definedName name="BExKFMJQHSDU04MON4WU9XM9FD0B" localSheetId="12" hidden="1">#REF!</definedName>
    <definedName name="BExKFMJQHSDU04MON4WU9XM9FD0B" localSheetId="28" hidden="1">#REF!</definedName>
    <definedName name="BExKFMJQHSDU04MON4WU9XM9FD0B" localSheetId="3" hidden="1">#REF!</definedName>
    <definedName name="BExKFMJQHSDU04MON4WU9XM9FD0B" localSheetId="25" hidden="1">#REF!</definedName>
    <definedName name="BExKFMJQHSDU04MON4WU9XM9FD0B" localSheetId="15" hidden="1">#REF!</definedName>
    <definedName name="BExKFMJQHSDU04MON4WU9XM9FD0B" localSheetId="4" hidden="1">#REF!</definedName>
    <definedName name="BExKFMJQHSDU04MON4WU9XM9FD0B" localSheetId="8" hidden="1">#REF!</definedName>
    <definedName name="BExKFMJQHSDU04MON4WU9XM9FD0B" localSheetId="14" hidden="1">#REF!</definedName>
    <definedName name="BExKFMJQHSDU04MON4WU9XM9FD0B" localSheetId="26" hidden="1">#REF!</definedName>
    <definedName name="BExKFMJQHSDU04MON4WU9XM9FD0B" localSheetId="13" hidden="1">#REF!</definedName>
    <definedName name="BExKFMJQHSDU04MON4WU9XM9FD0B" localSheetId="7" hidden="1">#REF!</definedName>
    <definedName name="BExKFMJQHSDU04MON4WU9XM9FD0B" hidden="1">#REF!</definedName>
    <definedName name="BExKG5KSNA0HLNSB38O534SVSW3L" localSheetId="11" hidden="1">#REF!</definedName>
    <definedName name="BExKG5KSNA0HLNSB38O534SVSW3L" localSheetId="6" hidden="1">#REF!</definedName>
    <definedName name="BExKG5KSNA0HLNSB38O534SVSW3L" localSheetId="5" hidden="1">#REF!</definedName>
    <definedName name="BExKG5KSNA0HLNSB38O534SVSW3L" localSheetId="12" hidden="1">#REF!</definedName>
    <definedName name="BExKG5KSNA0HLNSB38O534SVSW3L" localSheetId="28" hidden="1">#REF!</definedName>
    <definedName name="BExKG5KSNA0HLNSB38O534SVSW3L" localSheetId="3" hidden="1">#REF!</definedName>
    <definedName name="BExKG5KSNA0HLNSB38O534SVSW3L" localSheetId="25" hidden="1">#REF!</definedName>
    <definedName name="BExKG5KSNA0HLNSB38O534SVSW3L" localSheetId="15" hidden="1">#REF!</definedName>
    <definedName name="BExKG5KSNA0HLNSB38O534SVSW3L" localSheetId="4" hidden="1">#REF!</definedName>
    <definedName name="BExKG5KSNA0HLNSB38O534SVSW3L" localSheetId="8" hidden="1">#REF!</definedName>
    <definedName name="BExKG5KSNA0HLNSB38O534SVSW3L" localSheetId="14" hidden="1">#REF!</definedName>
    <definedName name="BExKG5KSNA0HLNSB38O534SVSW3L" localSheetId="26" hidden="1">#REF!</definedName>
    <definedName name="BExKG5KSNA0HLNSB38O534SVSW3L" localSheetId="13" hidden="1">#REF!</definedName>
    <definedName name="BExKG5KSNA0HLNSB38O534SVSW3L" localSheetId="7" hidden="1">#REF!</definedName>
    <definedName name="BExKG5KSNA0HLNSB38O534SVSW3L" hidden="1">#REF!</definedName>
    <definedName name="BExKHJRZPOAAYWTXC8WANK0L3XCO" localSheetId="11" hidden="1">#REF!</definedName>
    <definedName name="BExKHJRZPOAAYWTXC8WANK0L3XCO" localSheetId="6" hidden="1">#REF!</definedName>
    <definedName name="BExKHJRZPOAAYWTXC8WANK0L3XCO" localSheetId="5" hidden="1">#REF!</definedName>
    <definedName name="BExKHJRZPOAAYWTXC8WANK0L3XCO" localSheetId="12" hidden="1">#REF!</definedName>
    <definedName name="BExKHJRZPOAAYWTXC8WANK0L3XCO" localSheetId="28" hidden="1">#REF!</definedName>
    <definedName name="BExKHJRZPOAAYWTXC8WANK0L3XCO" localSheetId="3" hidden="1">#REF!</definedName>
    <definedName name="BExKHJRZPOAAYWTXC8WANK0L3XCO" localSheetId="25" hidden="1">#REF!</definedName>
    <definedName name="BExKHJRZPOAAYWTXC8WANK0L3XCO" localSheetId="15" hidden="1">#REF!</definedName>
    <definedName name="BExKHJRZPOAAYWTXC8WANK0L3XCO" localSheetId="4" hidden="1">#REF!</definedName>
    <definedName name="BExKHJRZPOAAYWTXC8WANK0L3XCO" localSheetId="8" hidden="1">#REF!</definedName>
    <definedName name="BExKHJRZPOAAYWTXC8WANK0L3XCO" localSheetId="14" hidden="1">#REF!</definedName>
    <definedName name="BExKHJRZPOAAYWTXC8WANK0L3XCO" localSheetId="26" hidden="1">#REF!</definedName>
    <definedName name="BExKHJRZPOAAYWTXC8WANK0L3XCO" localSheetId="13" hidden="1">#REF!</definedName>
    <definedName name="BExKHJRZPOAAYWTXC8WANK0L3XCO" localSheetId="7" hidden="1">#REF!</definedName>
    <definedName name="BExKHJRZPOAAYWTXC8WANK0L3XCO" hidden="1">#REF!</definedName>
    <definedName name="BExKHMH2B8OT8TU7L1QE26IBQ8FS" localSheetId="11" hidden="1">#REF!</definedName>
    <definedName name="BExKHMH2B8OT8TU7L1QE26IBQ8FS" localSheetId="6" hidden="1">#REF!</definedName>
    <definedName name="BExKHMH2B8OT8TU7L1QE26IBQ8FS" localSheetId="5" hidden="1">#REF!</definedName>
    <definedName name="BExKHMH2B8OT8TU7L1QE26IBQ8FS" localSheetId="12" hidden="1">#REF!</definedName>
    <definedName name="BExKHMH2B8OT8TU7L1QE26IBQ8FS" localSheetId="28" hidden="1">#REF!</definedName>
    <definedName name="BExKHMH2B8OT8TU7L1QE26IBQ8FS" localSheetId="3" hidden="1">#REF!</definedName>
    <definedName name="BExKHMH2B8OT8TU7L1QE26IBQ8FS" localSheetId="25" hidden="1">#REF!</definedName>
    <definedName name="BExKHMH2B8OT8TU7L1QE26IBQ8FS" localSheetId="15" hidden="1">#REF!</definedName>
    <definedName name="BExKHMH2B8OT8TU7L1QE26IBQ8FS" localSheetId="4" hidden="1">#REF!</definedName>
    <definedName name="BExKHMH2B8OT8TU7L1QE26IBQ8FS" localSheetId="8" hidden="1">#REF!</definedName>
    <definedName name="BExKHMH2B8OT8TU7L1QE26IBQ8FS" localSheetId="14" hidden="1">#REF!</definedName>
    <definedName name="BExKHMH2B8OT8TU7L1QE26IBQ8FS" localSheetId="26" hidden="1">#REF!</definedName>
    <definedName name="BExKHMH2B8OT8TU7L1QE26IBQ8FS" localSheetId="13" hidden="1">#REF!</definedName>
    <definedName name="BExKHMH2B8OT8TU7L1QE26IBQ8FS" localSheetId="7" hidden="1">#REF!</definedName>
    <definedName name="BExKHMH2B8OT8TU7L1QE26IBQ8FS" hidden="1">#REF!</definedName>
    <definedName name="BExKHU455ZH5GKG6E2QGSHXSSD09" localSheetId="11" hidden="1">#REF!</definedName>
    <definedName name="BExKHU455ZH5GKG6E2QGSHXSSD09" localSheetId="6" hidden="1">#REF!</definedName>
    <definedName name="BExKHU455ZH5GKG6E2QGSHXSSD09" localSheetId="5" hidden="1">#REF!</definedName>
    <definedName name="BExKHU455ZH5GKG6E2QGSHXSSD09" localSheetId="12" hidden="1">#REF!</definedName>
    <definedName name="BExKHU455ZH5GKG6E2QGSHXSSD09" localSheetId="28" hidden="1">#REF!</definedName>
    <definedName name="BExKHU455ZH5GKG6E2QGSHXSSD09" localSheetId="3" hidden="1">#REF!</definedName>
    <definedName name="BExKHU455ZH5GKG6E2QGSHXSSD09" localSheetId="25" hidden="1">#REF!</definedName>
    <definedName name="BExKHU455ZH5GKG6E2QGSHXSSD09" localSheetId="15" hidden="1">#REF!</definedName>
    <definedName name="BExKHU455ZH5GKG6E2QGSHXSSD09" localSheetId="4" hidden="1">#REF!</definedName>
    <definedName name="BExKHU455ZH5GKG6E2QGSHXSSD09" localSheetId="8" hidden="1">#REF!</definedName>
    <definedName name="BExKHU455ZH5GKG6E2QGSHXSSD09" localSheetId="14" hidden="1">#REF!</definedName>
    <definedName name="BExKHU455ZH5GKG6E2QGSHXSSD09" localSheetId="26" hidden="1">#REF!</definedName>
    <definedName name="BExKHU455ZH5GKG6E2QGSHXSSD09" localSheetId="13" hidden="1">#REF!</definedName>
    <definedName name="BExKHU455ZH5GKG6E2QGSHXSSD09" localSheetId="7" hidden="1">#REF!</definedName>
    <definedName name="BExKHU455ZH5GKG6E2QGSHXSSD09" hidden="1">#REF!</definedName>
    <definedName name="BExKIWXB61X2ZFKEM516HYN09OMX" localSheetId="11" hidden="1">#REF!</definedName>
    <definedName name="BExKIWXB61X2ZFKEM516HYN09OMX" localSheetId="6" hidden="1">#REF!</definedName>
    <definedName name="BExKIWXB61X2ZFKEM516HYN09OMX" localSheetId="5" hidden="1">#REF!</definedName>
    <definedName name="BExKIWXB61X2ZFKEM516HYN09OMX" localSheetId="12" hidden="1">#REF!</definedName>
    <definedName name="BExKIWXB61X2ZFKEM516HYN09OMX" localSheetId="28" hidden="1">#REF!</definedName>
    <definedName name="BExKIWXB61X2ZFKEM516HYN09OMX" localSheetId="3" hidden="1">#REF!</definedName>
    <definedName name="BExKIWXB61X2ZFKEM516HYN09OMX" localSheetId="25" hidden="1">#REF!</definedName>
    <definedName name="BExKIWXB61X2ZFKEM516HYN09OMX" localSheetId="15" hidden="1">#REF!</definedName>
    <definedName name="BExKIWXB61X2ZFKEM516HYN09OMX" localSheetId="4" hidden="1">#REF!</definedName>
    <definedName name="BExKIWXB61X2ZFKEM516HYN09OMX" localSheetId="8" hidden="1">#REF!</definedName>
    <definedName name="BExKIWXB61X2ZFKEM516HYN09OMX" localSheetId="14" hidden="1">#REF!</definedName>
    <definedName name="BExKIWXB61X2ZFKEM516HYN09OMX" localSheetId="26" hidden="1">#REF!</definedName>
    <definedName name="BExKIWXB61X2ZFKEM516HYN09OMX" localSheetId="13" hidden="1">#REF!</definedName>
    <definedName name="BExKIWXB61X2ZFKEM516HYN09OMX" localSheetId="7" hidden="1">#REF!</definedName>
    <definedName name="BExKIWXB61X2ZFKEM516HYN09OMX" hidden="1">#REF!</definedName>
    <definedName name="BExKK0C1XGFVNDIKCWYAR98RG9OK" localSheetId="11" hidden="1">#REF!</definedName>
    <definedName name="BExKK0C1XGFVNDIKCWYAR98RG9OK" localSheetId="6" hidden="1">#REF!</definedName>
    <definedName name="BExKK0C1XGFVNDIKCWYAR98RG9OK" localSheetId="5" hidden="1">#REF!</definedName>
    <definedName name="BExKK0C1XGFVNDIKCWYAR98RG9OK" localSheetId="12" hidden="1">#REF!</definedName>
    <definedName name="BExKK0C1XGFVNDIKCWYAR98RG9OK" localSheetId="28" hidden="1">#REF!</definedName>
    <definedName name="BExKK0C1XGFVNDIKCWYAR98RG9OK" localSheetId="3" hidden="1">#REF!</definedName>
    <definedName name="BExKK0C1XGFVNDIKCWYAR98RG9OK" localSheetId="25" hidden="1">#REF!</definedName>
    <definedName name="BExKK0C1XGFVNDIKCWYAR98RG9OK" localSheetId="15" hidden="1">#REF!</definedName>
    <definedName name="BExKK0C1XGFVNDIKCWYAR98RG9OK" localSheetId="4" hidden="1">#REF!</definedName>
    <definedName name="BExKK0C1XGFVNDIKCWYAR98RG9OK" localSheetId="8" hidden="1">#REF!</definedName>
    <definedName name="BExKK0C1XGFVNDIKCWYAR98RG9OK" localSheetId="14" hidden="1">#REF!</definedName>
    <definedName name="BExKK0C1XGFVNDIKCWYAR98RG9OK" localSheetId="26" hidden="1">#REF!</definedName>
    <definedName name="BExKK0C1XGFVNDIKCWYAR98RG9OK" localSheetId="13" hidden="1">#REF!</definedName>
    <definedName name="BExKK0C1XGFVNDIKCWYAR98RG9OK" localSheetId="7" hidden="1">#REF!</definedName>
    <definedName name="BExKK0C1XGFVNDIKCWYAR98RG9OK" hidden="1">#REF!</definedName>
    <definedName name="BExKLLA4GE53GR94DWBMDFMYAB05" localSheetId="11" hidden="1">#REF!</definedName>
    <definedName name="BExKLLA4GE53GR94DWBMDFMYAB05" localSheetId="6" hidden="1">#REF!</definedName>
    <definedName name="BExKLLA4GE53GR94DWBMDFMYAB05" localSheetId="5" hidden="1">#REF!</definedName>
    <definedName name="BExKLLA4GE53GR94DWBMDFMYAB05" localSheetId="12" hidden="1">#REF!</definedName>
    <definedName name="BExKLLA4GE53GR94DWBMDFMYAB05" localSheetId="28" hidden="1">#REF!</definedName>
    <definedName name="BExKLLA4GE53GR94DWBMDFMYAB05" localSheetId="3" hidden="1">#REF!</definedName>
    <definedName name="BExKLLA4GE53GR94DWBMDFMYAB05" localSheetId="25" hidden="1">#REF!</definedName>
    <definedName name="BExKLLA4GE53GR94DWBMDFMYAB05" localSheetId="15" hidden="1">#REF!</definedName>
    <definedName name="BExKLLA4GE53GR94DWBMDFMYAB05" localSheetId="4" hidden="1">#REF!</definedName>
    <definedName name="BExKLLA4GE53GR94DWBMDFMYAB05" localSheetId="8" hidden="1">#REF!</definedName>
    <definedName name="BExKLLA4GE53GR94DWBMDFMYAB05" localSheetId="14" hidden="1">#REF!</definedName>
    <definedName name="BExKLLA4GE53GR94DWBMDFMYAB05" localSheetId="26" hidden="1">#REF!</definedName>
    <definedName name="BExKLLA4GE53GR94DWBMDFMYAB05" localSheetId="13" hidden="1">#REF!</definedName>
    <definedName name="BExKLLA4GE53GR94DWBMDFMYAB05" localSheetId="7" hidden="1">#REF!</definedName>
    <definedName name="BExKLLA4GE53GR94DWBMDFMYAB05" hidden="1">#REF!</definedName>
    <definedName name="BExKM87GLBXV13KUPDU4NIA7Y5NQ" localSheetId="11" hidden="1">#REF!</definedName>
    <definedName name="BExKM87GLBXV13KUPDU4NIA7Y5NQ" localSheetId="6" hidden="1">#REF!</definedName>
    <definedName name="BExKM87GLBXV13KUPDU4NIA7Y5NQ" localSheetId="5" hidden="1">#REF!</definedName>
    <definedName name="BExKM87GLBXV13KUPDU4NIA7Y5NQ" localSheetId="12" hidden="1">#REF!</definedName>
    <definedName name="BExKM87GLBXV13KUPDU4NIA7Y5NQ" localSheetId="28" hidden="1">#REF!</definedName>
    <definedName name="BExKM87GLBXV13KUPDU4NIA7Y5NQ" localSheetId="3" hidden="1">#REF!</definedName>
    <definedName name="BExKM87GLBXV13KUPDU4NIA7Y5NQ" localSheetId="25" hidden="1">#REF!</definedName>
    <definedName name="BExKM87GLBXV13KUPDU4NIA7Y5NQ" localSheetId="15" hidden="1">#REF!</definedName>
    <definedName name="BExKM87GLBXV13KUPDU4NIA7Y5NQ" localSheetId="4" hidden="1">#REF!</definedName>
    <definedName name="BExKM87GLBXV13KUPDU4NIA7Y5NQ" localSheetId="8" hidden="1">#REF!</definedName>
    <definedName name="BExKM87GLBXV13KUPDU4NIA7Y5NQ" localSheetId="14" hidden="1">#REF!</definedName>
    <definedName name="BExKM87GLBXV13KUPDU4NIA7Y5NQ" localSheetId="26" hidden="1">#REF!</definedName>
    <definedName name="BExKM87GLBXV13KUPDU4NIA7Y5NQ" localSheetId="13" hidden="1">#REF!</definedName>
    <definedName name="BExKM87GLBXV13KUPDU4NIA7Y5NQ" localSheetId="7" hidden="1">#REF!</definedName>
    <definedName name="BExKM87GLBXV13KUPDU4NIA7Y5NQ" hidden="1">#REF!</definedName>
    <definedName name="BExKMG5F5P8TUG5A0TI9SI8E5JLV" localSheetId="11" hidden="1">#REF!</definedName>
    <definedName name="BExKMG5F5P8TUG5A0TI9SI8E5JLV" localSheetId="6" hidden="1">#REF!</definedName>
    <definedName name="BExKMG5F5P8TUG5A0TI9SI8E5JLV" localSheetId="5" hidden="1">#REF!</definedName>
    <definedName name="BExKMG5F5P8TUG5A0TI9SI8E5JLV" localSheetId="12" hidden="1">#REF!</definedName>
    <definedName name="BExKMG5F5P8TUG5A0TI9SI8E5JLV" localSheetId="28" hidden="1">#REF!</definedName>
    <definedName name="BExKMG5F5P8TUG5A0TI9SI8E5JLV" localSheetId="3" hidden="1">#REF!</definedName>
    <definedName name="BExKMG5F5P8TUG5A0TI9SI8E5JLV" localSheetId="25" hidden="1">#REF!</definedName>
    <definedName name="BExKMG5F5P8TUG5A0TI9SI8E5JLV" localSheetId="15" hidden="1">#REF!</definedName>
    <definedName name="BExKMG5F5P8TUG5A0TI9SI8E5JLV" localSheetId="4" hidden="1">#REF!</definedName>
    <definedName name="BExKMG5F5P8TUG5A0TI9SI8E5JLV" localSheetId="8" hidden="1">#REF!</definedName>
    <definedName name="BExKMG5F5P8TUG5A0TI9SI8E5JLV" localSheetId="14" hidden="1">#REF!</definedName>
    <definedName name="BExKMG5F5P8TUG5A0TI9SI8E5JLV" localSheetId="26" hidden="1">#REF!</definedName>
    <definedName name="BExKMG5F5P8TUG5A0TI9SI8E5JLV" localSheetId="13" hidden="1">#REF!</definedName>
    <definedName name="BExKMG5F5P8TUG5A0TI9SI8E5JLV" localSheetId="7" hidden="1">#REF!</definedName>
    <definedName name="BExKMG5F5P8TUG5A0TI9SI8E5JLV" hidden="1">#REF!</definedName>
    <definedName name="BExKOLH0512OR3NJN08UMM9EAM0W" localSheetId="11" hidden="1">#REF!</definedName>
    <definedName name="BExKOLH0512OR3NJN08UMM9EAM0W" localSheetId="6" hidden="1">#REF!</definedName>
    <definedName name="BExKOLH0512OR3NJN08UMM9EAM0W" localSheetId="5" hidden="1">#REF!</definedName>
    <definedName name="BExKOLH0512OR3NJN08UMM9EAM0W" localSheetId="12" hidden="1">#REF!</definedName>
    <definedName name="BExKOLH0512OR3NJN08UMM9EAM0W" localSheetId="28" hidden="1">#REF!</definedName>
    <definedName name="BExKOLH0512OR3NJN08UMM9EAM0W" localSheetId="3" hidden="1">#REF!</definedName>
    <definedName name="BExKOLH0512OR3NJN08UMM9EAM0W" localSheetId="25" hidden="1">#REF!</definedName>
    <definedName name="BExKOLH0512OR3NJN08UMM9EAM0W" localSheetId="15" hidden="1">#REF!</definedName>
    <definedName name="BExKOLH0512OR3NJN08UMM9EAM0W" localSheetId="4" hidden="1">#REF!</definedName>
    <definedName name="BExKOLH0512OR3NJN08UMM9EAM0W" localSheetId="8" hidden="1">#REF!</definedName>
    <definedName name="BExKOLH0512OR3NJN08UMM9EAM0W" localSheetId="14" hidden="1">#REF!</definedName>
    <definedName name="BExKOLH0512OR3NJN08UMM9EAM0W" localSheetId="26" hidden="1">#REF!</definedName>
    <definedName name="BExKOLH0512OR3NJN08UMM9EAM0W" localSheetId="13" hidden="1">#REF!</definedName>
    <definedName name="BExKOLH0512OR3NJN08UMM9EAM0W" localSheetId="7" hidden="1">#REF!</definedName>
    <definedName name="BExKOLH0512OR3NJN08UMM9EAM0W" hidden="1">#REF!</definedName>
    <definedName name="BExKOR0J3AHVLAIKDV88C0WQFNRO" localSheetId="11" hidden="1">#REF!</definedName>
    <definedName name="BExKOR0J3AHVLAIKDV88C0WQFNRO" localSheetId="6" hidden="1">#REF!</definedName>
    <definedName name="BExKOR0J3AHVLAIKDV88C0WQFNRO" localSheetId="5" hidden="1">#REF!</definedName>
    <definedName name="BExKOR0J3AHVLAIKDV88C0WQFNRO" localSheetId="12" hidden="1">#REF!</definedName>
    <definedName name="BExKOR0J3AHVLAIKDV88C0WQFNRO" localSheetId="28" hidden="1">#REF!</definedName>
    <definedName name="BExKOR0J3AHVLAIKDV88C0WQFNRO" localSheetId="3" hidden="1">#REF!</definedName>
    <definedName name="BExKOR0J3AHVLAIKDV88C0WQFNRO" localSheetId="25" hidden="1">#REF!</definedName>
    <definedName name="BExKOR0J3AHVLAIKDV88C0WQFNRO" localSheetId="15" hidden="1">#REF!</definedName>
    <definedName name="BExKOR0J3AHVLAIKDV88C0WQFNRO" localSheetId="4" hidden="1">#REF!</definedName>
    <definedName name="BExKOR0J3AHVLAIKDV88C0WQFNRO" localSheetId="8" hidden="1">#REF!</definedName>
    <definedName name="BExKOR0J3AHVLAIKDV88C0WQFNRO" localSheetId="14" hidden="1">#REF!</definedName>
    <definedName name="BExKOR0J3AHVLAIKDV88C0WQFNRO" localSheetId="26" hidden="1">#REF!</definedName>
    <definedName name="BExKOR0J3AHVLAIKDV88C0WQFNRO" localSheetId="13" hidden="1">#REF!</definedName>
    <definedName name="BExKOR0J3AHVLAIKDV88C0WQFNRO" localSheetId="7" hidden="1">#REF!</definedName>
    <definedName name="BExKOR0J3AHVLAIKDV88C0WQFNRO" hidden="1">#REF!</definedName>
    <definedName name="BExKPASNFSJMGKE8NVFL5X8LR6X1" localSheetId="11" hidden="1">#REF!</definedName>
    <definedName name="BExKPASNFSJMGKE8NVFL5X8LR6X1" localSheetId="6" hidden="1">#REF!</definedName>
    <definedName name="BExKPASNFSJMGKE8NVFL5X8LR6X1" localSheetId="5" hidden="1">#REF!</definedName>
    <definedName name="BExKPASNFSJMGKE8NVFL5X8LR6X1" localSheetId="12" hidden="1">#REF!</definedName>
    <definedName name="BExKPASNFSJMGKE8NVFL5X8LR6X1" localSheetId="28" hidden="1">#REF!</definedName>
    <definedName name="BExKPASNFSJMGKE8NVFL5X8LR6X1" localSheetId="3" hidden="1">#REF!</definedName>
    <definedName name="BExKPASNFSJMGKE8NVFL5X8LR6X1" localSheetId="25" hidden="1">#REF!</definedName>
    <definedName name="BExKPASNFSJMGKE8NVFL5X8LR6X1" localSheetId="15" hidden="1">#REF!</definedName>
    <definedName name="BExKPASNFSJMGKE8NVFL5X8LR6X1" localSheetId="4" hidden="1">#REF!</definedName>
    <definedName name="BExKPASNFSJMGKE8NVFL5X8LR6X1" localSheetId="8" hidden="1">#REF!</definedName>
    <definedName name="BExKPASNFSJMGKE8NVFL5X8LR6X1" localSheetId="14" hidden="1">#REF!</definedName>
    <definedName name="BExKPASNFSJMGKE8NVFL5X8LR6X1" localSheetId="26" hidden="1">#REF!</definedName>
    <definedName name="BExKPASNFSJMGKE8NVFL5X8LR6X1" localSheetId="13" hidden="1">#REF!</definedName>
    <definedName name="BExKPASNFSJMGKE8NVFL5X8LR6X1" localSheetId="7" hidden="1">#REF!</definedName>
    <definedName name="BExKPASNFSJMGKE8NVFL5X8LR6X1" hidden="1">#REF!</definedName>
    <definedName name="BExKPKZHYYPCAGJ5HQ0DW3TH7SAT" localSheetId="11" hidden="1">#REF!</definedName>
    <definedName name="BExKPKZHYYPCAGJ5HQ0DW3TH7SAT" localSheetId="6" hidden="1">#REF!</definedName>
    <definedName name="BExKPKZHYYPCAGJ5HQ0DW3TH7SAT" localSheetId="5" hidden="1">#REF!</definedName>
    <definedName name="BExKPKZHYYPCAGJ5HQ0DW3TH7SAT" localSheetId="12" hidden="1">#REF!</definedName>
    <definedName name="BExKPKZHYYPCAGJ5HQ0DW3TH7SAT" localSheetId="28" hidden="1">#REF!</definedName>
    <definedName name="BExKPKZHYYPCAGJ5HQ0DW3TH7SAT" localSheetId="3" hidden="1">#REF!</definedName>
    <definedName name="BExKPKZHYYPCAGJ5HQ0DW3TH7SAT" localSheetId="25" hidden="1">#REF!</definedName>
    <definedName name="BExKPKZHYYPCAGJ5HQ0DW3TH7SAT" localSheetId="15" hidden="1">#REF!</definedName>
    <definedName name="BExKPKZHYYPCAGJ5HQ0DW3TH7SAT" localSheetId="4" hidden="1">#REF!</definedName>
    <definedName name="BExKPKZHYYPCAGJ5HQ0DW3TH7SAT" localSheetId="8" hidden="1">#REF!</definedName>
    <definedName name="BExKPKZHYYPCAGJ5HQ0DW3TH7SAT" localSheetId="14" hidden="1">#REF!</definedName>
    <definedName name="BExKPKZHYYPCAGJ5HQ0DW3TH7SAT" localSheetId="26" hidden="1">#REF!</definedName>
    <definedName name="BExKPKZHYYPCAGJ5HQ0DW3TH7SAT" localSheetId="13" hidden="1">#REF!</definedName>
    <definedName name="BExKPKZHYYPCAGJ5HQ0DW3TH7SAT" localSheetId="7" hidden="1">#REF!</definedName>
    <definedName name="BExKPKZHYYPCAGJ5HQ0DW3TH7SAT" hidden="1">#REF!</definedName>
    <definedName name="BExKQUOUJJD11PRIRWBWSYL57F0B" localSheetId="11" hidden="1">#REF!</definedName>
    <definedName name="BExKQUOUJJD11PRIRWBWSYL57F0B" localSheetId="6" hidden="1">#REF!</definedName>
    <definedName name="BExKQUOUJJD11PRIRWBWSYL57F0B" localSheetId="5" hidden="1">#REF!</definedName>
    <definedName name="BExKQUOUJJD11PRIRWBWSYL57F0B" localSheetId="12" hidden="1">#REF!</definedName>
    <definedName name="BExKQUOUJJD11PRIRWBWSYL57F0B" localSheetId="28" hidden="1">#REF!</definedName>
    <definedName name="BExKQUOUJJD11PRIRWBWSYL57F0B" localSheetId="3" hidden="1">#REF!</definedName>
    <definedName name="BExKQUOUJJD11PRIRWBWSYL57F0B" localSheetId="25" hidden="1">#REF!</definedName>
    <definedName name="BExKQUOUJJD11PRIRWBWSYL57F0B" localSheetId="15" hidden="1">#REF!</definedName>
    <definedName name="BExKQUOUJJD11PRIRWBWSYL57F0B" localSheetId="4" hidden="1">#REF!</definedName>
    <definedName name="BExKQUOUJJD11PRIRWBWSYL57F0B" localSheetId="8" hidden="1">#REF!</definedName>
    <definedName name="BExKQUOUJJD11PRIRWBWSYL57F0B" localSheetId="14" hidden="1">#REF!</definedName>
    <definedName name="BExKQUOUJJD11PRIRWBWSYL57F0B" localSheetId="26" hidden="1">#REF!</definedName>
    <definedName name="BExKQUOUJJD11PRIRWBWSYL57F0B" localSheetId="13" hidden="1">#REF!</definedName>
    <definedName name="BExKQUOUJJD11PRIRWBWSYL57F0B" localSheetId="7" hidden="1">#REF!</definedName>
    <definedName name="BExKQUOUJJD11PRIRWBWSYL57F0B" hidden="1">#REF!</definedName>
    <definedName name="BExKQUU5QA10KXLVN9WW0YRWN457" localSheetId="11" hidden="1">#REF!</definedName>
    <definedName name="BExKQUU5QA10KXLVN9WW0YRWN457" localSheetId="6" hidden="1">#REF!</definedName>
    <definedName name="BExKQUU5QA10KXLVN9WW0YRWN457" localSheetId="5" hidden="1">#REF!</definedName>
    <definedName name="BExKQUU5QA10KXLVN9WW0YRWN457" localSheetId="12" hidden="1">#REF!</definedName>
    <definedName name="BExKQUU5QA10KXLVN9WW0YRWN457" localSheetId="28" hidden="1">#REF!</definedName>
    <definedName name="BExKQUU5QA10KXLVN9WW0YRWN457" localSheetId="3" hidden="1">#REF!</definedName>
    <definedName name="BExKQUU5QA10KXLVN9WW0YRWN457" localSheetId="25" hidden="1">#REF!</definedName>
    <definedName name="BExKQUU5QA10KXLVN9WW0YRWN457" localSheetId="15" hidden="1">#REF!</definedName>
    <definedName name="BExKQUU5QA10KXLVN9WW0YRWN457" localSheetId="4" hidden="1">#REF!</definedName>
    <definedName name="BExKQUU5QA10KXLVN9WW0YRWN457" localSheetId="8" hidden="1">#REF!</definedName>
    <definedName name="BExKQUU5QA10KXLVN9WW0YRWN457" localSheetId="14" hidden="1">#REF!</definedName>
    <definedName name="BExKQUU5QA10KXLVN9WW0YRWN457" localSheetId="26" hidden="1">#REF!</definedName>
    <definedName name="BExKQUU5QA10KXLVN9WW0YRWN457" localSheetId="13" hidden="1">#REF!</definedName>
    <definedName name="BExKQUU5QA10KXLVN9WW0YRWN457" localSheetId="7" hidden="1">#REF!</definedName>
    <definedName name="BExKQUU5QA10KXLVN9WW0YRWN457" hidden="1">#REF!</definedName>
    <definedName name="BExKR26LEB6FSIZVDUIG998JIFAA" localSheetId="11" hidden="1">#REF!</definedName>
    <definedName name="BExKR26LEB6FSIZVDUIG998JIFAA" localSheetId="6" hidden="1">#REF!</definedName>
    <definedName name="BExKR26LEB6FSIZVDUIG998JIFAA" localSheetId="5" hidden="1">#REF!</definedName>
    <definedName name="BExKR26LEB6FSIZVDUIG998JIFAA" localSheetId="12" hidden="1">#REF!</definedName>
    <definedName name="BExKR26LEB6FSIZVDUIG998JIFAA" localSheetId="28" hidden="1">#REF!</definedName>
    <definedName name="BExKR26LEB6FSIZVDUIG998JIFAA" localSheetId="3" hidden="1">#REF!</definedName>
    <definedName name="BExKR26LEB6FSIZVDUIG998JIFAA" localSheetId="25" hidden="1">#REF!</definedName>
    <definedName name="BExKR26LEB6FSIZVDUIG998JIFAA" localSheetId="15" hidden="1">#REF!</definedName>
    <definedName name="BExKR26LEB6FSIZVDUIG998JIFAA" localSheetId="4" hidden="1">#REF!</definedName>
    <definedName name="BExKR26LEB6FSIZVDUIG998JIFAA" localSheetId="8" hidden="1">#REF!</definedName>
    <definedName name="BExKR26LEB6FSIZVDUIG998JIFAA" localSheetId="14" hidden="1">#REF!</definedName>
    <definedName name="BExKR26LEB6FSIZVDUIG998JIFAA" localSheetId="26" hidden="1">#REF!</definedName>
    <definedName name="BExKR26LEB6FSIZVDUIG998JIFAA" localSheetId="13" hidden="1">#REF!</definedName>
    <definedName name="BExKR26LEB6FSIZVDUIG998JIFAA" localSheetId="7" hidden="1">#REF!</definedName>
    <definedName name="BExKR26LEB6FSIZVDUIG998JIFAA" hidden="1">#REF!</definedName>
    <definedName name="BExKSG8FV6NDQ12FX8MPCQLA3PBG" localSheetId="11" hidden="1">#REF!</definedName>
    <definedName name="BExKSG8FV6NDQ12FX8MPCQLA3PBG" localSheetId="6" hidden="1">#REF!</definedName>
    <definedName name="BExKSG8FV6NDQ12FX8MPCQLA3PBG" localSheetId="5" hidden="1">#REF!</definedName>
    <definedName name="BExKSG8FV6NDQ12FX8MPCQLA3PBG" localSheetId="12" hidden="1">#REF!</definedName>
    <definedName name="BExKSG8FV6NDQ12FX8MPCQLA3PBG" localSheetId="28" hidden="1">#REF!</definedName>
    <definedName name="BExKSG8FV6NDQ12FX8MPCQLA3PBG" localSheetId="3" hidden="1">#REF!</definedName>
    <definedName name="BExKSG8FV6NDQ12FX8MPCQLA3PBG" localSheetId="25" hidden="1">#REF!</definedName>
    <definedName name="BExKSG8FV6NDQ12FX8MPCQLA3PBG" localSheetId="15" hidden="1">#REF!</definedName>
    <definedName name="BExKSG8FV6NDQ12FX8MPCQLA3PBG" localSheetId="4" hidden="1">#REF!</definedName>
    <definedName name="BExKSG8FV6NDQ12FX8MPCQLA3PBG" localSheetId="8" hidden="1">#REF!</definedName>
    <definedName name="BExKSG8FV6NDQ12FX8MPCQLA3PBG" localSheetId="14" hidden="1">#REF!</definedName>
    <definedName name="BExKSG8FV6NDQ12FX8MPCQLA3PBG" localSheetId="26" hidden="1">#REF!</definedName>
    <definedName name="BExKSG8FV6NDQ12FX8MPCQLA3PBG" localSheetId="13" hidden="1">#REF!</definedName>
    <definedName name="BExKSG8FV6NDQ12FX8MPCQLA3PBG" localSheetId="7" hidden="1">#REF!</definedName>
    <definedName name="BExKSG8FV6NDQ12FX8MPCQLA3PBG" hidden="1">#REF!</definedName>
    <definedName name="BExKSNVJDEDLE2Q90VVIDP2677MI" localSheetId="11" hidden="1">#REF!</definedName>
    <definedName name="BExKSNVJDEDLE2Q90VVIDP2677MI" localSheetId="6" hidden="1">#REF!</definedName>
    <definedName name="BExKSNVJDEDLE2Q90VVIDP2677MI" localSheetId="5" hidden="1">#REF!</definedName>
    <definedName name="BExKSNVJDEDLE2Q90VVIDP2677MI" localSheetId="12" hidden="1">#REF!</definedName>
    <definedName name="BExKSNVJDEDLE2Q90VVIDP2677MI" localSheetId="28" hidden="1">#REF!</definedName>
    <definedName name="BExKSNVJDEDLE2Q90VVIDP2677MI" localSheetId="3" hidden="1">#REF!</definedName>
    <definedName name="BExKSNVJDEDLE2Q90VVIDP2677MI" localSheetId="25" hidden="1">#REF!</definedName>
    <definedName name="BExKSNVJDEDLE2Q90VVIDP2677MI" localSheetId="15" hidden="1">#REF!</definedName>
    <definedName name="BExKSNVJDEDLE2Q90VVIDP2677MI" localSheetId="4" hidden="1">#REF!</definedName>
    <definedName name="BExKSNVJDEDLE2Q90VVIDP2677MI" localSheetId="8" hidden="1">#REF!</definedName>
    <definedName name="BExKSNVJDEDLE2Q90VVIDP2677MI" localSheetId="14" hidden="1">#REF!</definedName>
    <definedName name="BExKSNVJDEDLE2Q90VVIDP2677MI" localSheetId="26" hidden="1">#REF!</definedName>
    <definedName name="BExKSNVJDEDLE2Q90VVIDP2677MI" localSheetId="13" hidden="1">#REF!</definedName>
    <definedName name="BExKSNVJDEDLE2Q90VVIDP2677MI" localSheetId="7" hidden="1">#REF!</definedName>
    <definedName name="BExKSNVJDEDLE2Q90VVIDP2677MI" hidden="1">#REF!</definedName>
    <definedName name="BExKSXM32YE7WZK4GITMNNVQYK3J" localSheetId="11" hidden="1">#REF!</definedName>
    <definedName name="BExKSXM32YE7WZK4GITMNNVQYK3J" localSheetId="6" hidden="1">#REF!</definedName>
    <definedName name="BExKSXM32YE7WZK4GITMNNVQYK3J" localSheetId="5" hidden="1">#REF!</definedName>
    <definedName name="BExKSXM32YE7WZK4GITMNNVQYK3J" localSheetId="12" hidden="1">#REF!</definedName>
    <definedName name="BExKSXM32YE7WZK4GITMNNVQYK3J" localSheetId="28" hidden="1">#REF!</definedName>
    <definedName name="BExKSXM32YE7WZK4GITMNNVQYK3J" localSheetId="3" hidden="1">#REF!</definedName>
    <definedName name="BExKSXM32YE7WZK4GITMNNVQYK3J" localSheetId="25" hidden="1">#REF!</definedName>
    <definedName name="BExKSXM32YE7WZK4GITMNNVQYK3J" localSheetId="15" hidden="1">#REF!</definedName>
    <definedName name="BExKSXM32YE7WZK4GITMNNVQYK3J" localSheetId="4" hidden="1">#REF!</definedName>
    <definedName name="BExKSXM32YE7WZK4GITMNNVQYK3J" localSheetId="8" hidden="1">#REF!</definedName>
    <definedName name="BExKSXM32YE7WZK4GITMNNVQYK3J" localSheetId="14" hidden="1">#REF!</definedName>
    <definedName name="BExKSXM32YE7WZK4GITMNNVQYK3J" localSheetId="26" hidden="1">#REF!</definedName>
    <definedName name="BExKSXM32YE7WZK4GITMNNVQYK3J" localSheetId="13" hidden="1">#REF!</definedName>
    <definedName name="BExKSXM32YE7WZK4GITMNNVQYK3J" localSheetId="7" hidden="1">#REF!</definedName>
    <definedName name="BExKSXM32YE7WZK4GITMNNVQYK3J" hidden="1">#REF!</definedName>
    <definedName name="BExKV56NZ8EC9WR0KVHOW1TV9N6M" localSheetId="11" hidden="1">#REF!</definedName>
    <definedName name="BExKV56NZ8EC9WR0KVHOW1TV9N6M" localSheetId="6" hidden="1">#REF!</definedName>
    <definedName name="BExKV56NZ8EC9WR0KVHOW1TV9N6M" localSheetId="5" hidden="1">#REF!</definedName>
    <definedName name="BExKV56NZ8EC9WR0KVHOW1TV9N6M" localSheetId="12" hidden="1">#REF!</definedName>
    <definedName name="BExKV56NZ8EC9WR0KVHOW1TV9N6M" localSheetId="28" hidden="1">#REF!</definedName>
    <definedName name="BExKV56NZ8EC9WR0KVHOW1TV9N6M" localSheetId="3" hidden="1">#REF!</definedName>
    <definedName name="BExKV56NZ8EC9WR0KVHOW1TV9N6M" localSheetId="25" hidden="1">#REF!</definedName>
    <definedName name="BExKV56NZ8EC9WR0KVHOW1TV9N6M" localSheetId="15" hidden="1">#REF!</definedName>
    <definedName name="BExKV56NZ8EC9WR0KVHOW1TV9N6M" localSheetId="4" hidden="1">#REF!</definedName>
    <definedName name="BExKV56NZ8EC9WR0KVHOW1TV9N6M" localSheetId="8" hidden="1">#REF!</definedName>
    <definedName name="BExKV56NZ8EC9WR0KVHOW1TV9N6M" localSheetId="14" hidden="1">#REF!</definedName>
    <definedName name="BExKV56NZ8EC9WR0KVHOW1TV9N6M" localSheetId="26" hidden="1">#REF!</definedName>
    <definedName name="BExKV56NZ8EC9WR0KVHOW1TV9N6M" localSheetId="13" hidden="1">#REF!</definedName>
    <definedName name="BExKV56NZ8EC9WR0KVHOW1TV9N6M" localSheetId="7" hidden="1">#REF!</definedName>
    <definedName name="BExKV56NZ8EC9WR0KVHOW1TV9N6M" hidden="1">#REF!</definedName>
    <definedName name="BExKVK65NA9FIMJY42CZTL6KPB1U" localSheetId="11" hidden="1">#REF!</definedName>
    <definedName name="BExKVK65NA9FIMJY42CZTL6KPB1U" localSheetId="6" hidden="1">#REF!</definedName>
    <definedName name="BExKVK65NA9FIMJY42CZTL6KPB1U" localSheetId="5" hidden="1">#REF!</definedName>
    <definedName name="BExKVK65NA9FIMJY42CZTL6KPB1U" localSheetId="12" hidden="1">#REF!</definedName>
    <definedName name="BExKVK65NA9FIMJY42CZTL6KPB1U" localSheetId="28" hidden="1">#REF!</definedName>
    <definedName name="BExKVK65NA9FIMJY42CZTL6KPB1U" localSheetId="3" hidden="1">#REF!</definedName>
    <definedName name="BExKVK65NA9FIMJY42CZTL6KPB1U" localSheetId="25" hidden="1">#REF!</definedName>
    <definedName name="BExKVK65NA9FIMJY42CZTL6KPB1U" localSheetId="15" hidden="1">#REF!</definedName>
    <definedName name="BExKVK65NA9FIMJY42CZTL6KPB1U" localSheetId="4" hidden="1">#REF!</definedName>
    <definedName name="BExKVK65NA9FIMJY42CZTL6KPB1U" localSheetId="8" hidden="1">#REF!</definedName>
    <definedName name="BExKVK65NA9FIMJY42CZTL6KPB1U" localSheetId="14" hidden="1">#REF!</definedName>
    <definedName name="BExKVK65NA9FIMJY42CZTL6KPB1U" localSheetId="26" hidden="1">#REF!</definedName>
    <definedName name="BExKVK65NA9FIMJY42CZTL6KPB1U" localSheetId="13" hidden="1">#REF!</definedName>
    <definedName name="BExKVK65NA9FIMJY42CZTL6KPB1U" localSheetId="7" hidden="1">#REF!</definedName>
    <definedName name="BExKVK65NA9FIMJY42CZTL6KPB1U" hidden="1">#REF!</definedName>
    <definedName name="BExKVMV9AEIU94QDY3F6PRZJNG39" localSheetId="11" hidden="1">#REF!</definedName>
    <definedName name="BExKVMV9AEIU94QDY3F6PRZJNG39" localSheetId="6" hidden="1">#REF!</definedName>
    <definedName name="BExKVMV9AEIU94QDY3F6PRZJNG39" localSheetId="5" hidden="1">#REF!</definedName>
    <definedName name="BExKVMV9AEIU94QDY3F6PRZJNG39" localSheetId="12" hidden="1">#REF!</definedName>
    <definedName name="BExKVMV9AEIU94QDY3F6PRZJNG39" localSheetId="28" hidden="1">#REF!</definedName>
    <definedName name="BExKVMV9AEIU94QDY3F6PRZJNG39" localSheetId="3" hidden="1">#REF!</definedName>
    <definedName name="BExKVMV9AEIU94QDY3F6PRZJNG39" localSheetId="25" hidden="1">#REF!</definedName>
    <definedName name="BExKVMV9AEIU94QDY3F6PRZJNG39" localSheetId="15" hidden="1">#REF!</definedName>
    <definedName name="BExKVMV9AEIU94QDY3F6PRZJNG39" localSheetId="4" hidden="1">#REF!</definedName>
    <definedName name="BExKVMV9AEIU94QDY3F6PRZJNG39" localSheetId="8" hidden="1">#REF!</definedName>
    <definedName name="BExKVMV9AEIU94QDY3F6PRZJNG39" localSheetId="14" hidden="1">#REF!</definedName>
    <definedName name="BExKVMV9AEIU94QDY3F6PRZJNG39" localSheetId="26" hidden="1">#REF!</definedName>
    <definedName name="BExKVMV9AEIU94QDY3F6PRZJNG39" localSheetId="13" hidden="1">#REF!</definedName>
    <definedName name="BExKVMV9AEIU94QDY3F6PRZJNG39" localSheetId="7" hidden="1">#REF!</definedName>
    <definedName name="BExKVMV9AEIU94QDY3F6PRZJNG39" hidden="1">#REF!</definedName>
    <definedName name="BExKW3Y92HZEVAZWX06TJ9355384" localSheetId="11" hidden="1">#REF!</definedName>
    <definedName name="BExKW3Y92HZEVAZWX06TJ9355384" localSheetId="6" hidden="1">#REF!</definedName>
    <definedName name="BExKW3Y92HZEVAZWX06TJ9355384" localSheetId="5" hidden="1">#REF!</definedName>
    <definedName name="BExKW3Y92HZEVAZWX06TJ9355384" localSheetId="12" hidden="1">#REF!</definedName>
    <definedName name="BExKW3Y92HZEVAZWX06TJ9355384" localSheetId="28" hidden="1">#REF!</definedName>
    <definedName name="BExKW3Y92HZEVAZWX06TJ9355384" localSheetId="3" hidden="1">#REF!</definedName>
    <definedName name="BExKW3Y92HZEVAZWX06TJ9355384" localSheetId="25" hidden="1">#REF!</definedName>
    <definedName name="BExKW3Y92HZEVAZWX06TJ9355384" localSheetId="15" hidden="1">#REF!</definedName>
    <definedName name="BExKW3Y92HZEVAZWX06TJ9355384" localSheetId="4" hidden="1">#REF!</definedName>
    <definedName name="BExKW3Y92HZEVAZWX06TJ9355384" localSheetId="8" hidden="1">#REF!</definedName>
    <definedName name="BExKW3Y92HZEVAZWX06TJ9355384" localSheetId="14" hidden="1">#REF!</definedName>
    <definedName name="BExKW3Y92HZEVAZWX06TJ9355384" localSheetId="26" hidden="1">#REF!</definedName>
    <definedName name="BExKW3Y92HZEVAZWX06TJ9355384" localSheetId="13" hidden="1">#REF!</definedName>
    <definedName name="BExKW3Y92HZEVAZWX06TJ9355384" localSheetId="7" hidden="1">#REF!</definedName>
    <definedName name="BExKW3Y92HZEVAZWX06TJ9355384" hidden="1">#REF!</definedName>
    <definedName name="BExM995RT6RGZQ9UK3AJ9LM2BCZX" localSheetId="11" hidden="1">#REF!</definedName>
    <definedName name="BExM995RT6RGZQ9UK3AJ9LM2BCZX" localSheetId="6" hidden="1">#REF!</definedName>
    <definedName name="BExM995RT6RGZQ9UK3AJ9LM2BCZX" localSheetId="5" hidden="1">#REF!</definedName>
    <definedName name="BExM995RT6RGZQ9UK3AJ9LM2BCZX" localSheetId="12" hidden="1">#REF!</definedName>
    <definedName name="BExM995RT6RGZQ9UK3AJ9LM2BCZX" localSheetId="28" hidden="1">#REF!</definedName>
    <definedName name="BExM995RT6RGZQ9UK3AJ9LM2BCZX" localSheetId="3" hidden="1">#REF!</definedName>
    <definedName name="BExM995RT6RGZQ9UK3AJ9LM2BCZX" localSheetId="25" hidden="1">#REF!</definedName>
    <definedName name="BExM995RT6RGZQ9UK3AJ9LM2BCZX" localSheetId="15" hidden="1">#REF!</definedName>
    <definedName name="BExM995RT6RGZQ9UK3AJ9LM2BCZX" localSheetId="4" hidden="1">#REF!</definedName>
    <definedName name="BExM995RT6RGZQ9UK3AJ9LM2BCZX" localSheetId="8" hidden="1">#REF!</definedName>
    <definedName name="BExM995RT6RGZQ9UK3AJ9LM2BCZX" localSheetId="14" hidden="1">#REF!</definedName>
    <definedName name="BExM995RT6RGZQ9UK3AJ9LM2BCZX" localSheetId="26" hidden="1">#REF!</definedName>
    <definedName name="BExM995RT6RGZQ9UK3AJ9LM2BCZX" localSheetId="13" hidden="1">#REF!</definedName>
    <definedName name="BExM995RT6RGZQ9UK3AJ9LM2BCZX" localSheetId="7" hidden="1">#REF!</definedName>
    <definedName name="BExM995RT6RGZQ9UK3AJ9LM2BCZX" hidden="1">#REF!</definedName>
    <definedName name="BExMBJQ8ICWUWKP68CPPYASWUN4E" localSheetId="11" hidden="1">#REF!</definedName>
    <definedName name="BExMBJQ8ICWUWKP68CPPYASWUN4E" localSheetId="6" hidden="1">#REF!</definedName>
    <definedName name="BExMBJQ8ICWUWKP68CPPYASWUN4E" localSheetId="5" hidden="1">#REF!</definedName>
    <definedName name="BExMBJQ8ICWUWKP68CPPYASWUN4E" localSheetId="12" hidden="1">#REF!</definedName>
    <definedName name="BExMBJQ8ICWUWKP68CPPYASWUN4E" localSheetId="28" hidden="1">#REF!</definedName>
    <definedName name="BExMBJQ8ICWUWKP68CPPYASWUN4E" localSheetId="3" hidden="1">#REF!</definedName>
    <definedName name="BExMBJQ8ICWUWKP68CPPYASWUN4E" localSheetId="25" hidden="1">#REF!</definedName>
    <definedName name="BExMBJQ8ICWUWKP68CPPYASWUN4E" localSheetId="15" hidden="1">#REF!</definedName>
    <definedName name="BExMBJQ8ICWUWKP68CPPYASWUN4E" localSheetId="4" hidden="1">#REF!</definedName>
    <definedName name="BExMBJQ8ICWUWKP68CPPYASWUN4E" localSheetId="8" hidden="1">#REF!</definedName>
    <definedName name="BExMBJQ8ICWUWKP68CPPYASWUN4E" localSheetId="14" hidden="1">#REF!</definedName>
    <definedName name="BExMBJQ8ICWUWKP68CPPYASWUN4E" localSheetId="26" hidden="1">#REF!</definedName>
    <definedName name="BExMBJQ8ICWUWKP68CPPYASWUN4E" localSheetId="13" hidden="1">#REF!</definedName>
    <definedName name="BExMBJQ8ICWUWKP68CPPYASWUN4E" localSheetId="7" hidden="1">#REF!</definedName>
    <definedName name="BExMBJQ8ICWUWKP68CPPYASWUN4E" hidden="1">#REF!</definedName>
    <definedName name="BExMC1PMJS9R7QEPMHKS0NIDNOFY" localSheetId="11" hidden="1">#REF!</definedName>
    <definedName name="BExMC1PMJS9R7QEPMHKS0NIDNOFY" localSheetId="6" hidden="1">#REF!</definedName>
    <definedName name="BExMC1PMJS9R7QEPMHKS0NIDNOFY" localSheetId="5" hidden="1">#REF!</definedName>
    <definedName name="BExMC1PMJS9R7QEPMHKS0NIDNOFY" localSheetId="12" hidden="1">#REF!</definedName>
    <definedName name="BExMC1PMJS9R7QEPMHKS0NIDNOFY" localSheetId="28" hidden="1">#REF!</definedName>
    <definedName name="BExMC1PMJS9R7QEPMHKS0NIDNOFY" localSheetId="3" hidden="1">#REF!</definedName>
    <definedName name="BExMC1PMJS9R7QEPMHKS0NIDNOFY" localSheetId="25" hidden="1">#REF!</definedName>
    <definedName name="BExMC1PMJS9R7QEPMHKS0NIDNOFY" localSheetId="15" hidden="1">#REF!</definedName>
    <definedName name="BExMC1PMJS9R7QEPMHKS0NIDNOFY" localSheetId="4" hidden="1">#REF!</definedName>
    <definedName name="BExMC1PMJS9R7QEPMHKS0NIDNOFY" localSheetId="8" hidden="1">#REF!</definedName>
    <definedName name="BExMC1PMJS9R7QEPMHKS0NIDNOFY" localSheetId="14" hidden="1">#REF!</definedName>
    <definedName name="BExMC1PMJS9R7QEPMHKS0NIDNOFY" localSheetId="26" hidden="1">#REF!</definedName>
    <definedName name="BExMC1PMJS9R7QEPMHKS0NIDNOFY" localSheetId="13" hidden="1">#REF!</definedName>
    <definedName name="BExMC1PMJS9R7QEPMHKS0NIDNOFY" localSheetId="7" hidden="1">#REF!</definedName>
    <definedName name="BExMC1PMJS9R7QEPMHKS0NIDNOFY" hidden="1">#REF!</definedName>
    <definedName name="BExMD89QIOU6JY2D1UKA7M26M80B" localSheetId="11" hidden="1">#REF!</definedName>
    <definedName name="BExMD89QIOU6JY2D1UKA7M26M80B" localSheetId="6" hidden="1">#REF!</definedName>
    <definedName name="BExMD89QIOU6JY2D1UKA7M26M80B" localSheetId="5" hidden="1">#REF!</definedName>
    <definedName name="BExMD89QIOU6JY2D1UKA7M26M80B" localSheetId="12" hidden="1">#REF!</definedName>
    <definedName name="BExMD89QIOU6JY2D1UKA7M26M80B" localSheetId="28" hidden="1">#REF!</definedName>
    <definedName name="BExMD89QIOU6JY2D1UKA7M26M80B" localSheetId="3" hidden="1">#REF!</definedName>
    <definedName name="BExMD89QIOU6JY2D1UKA7M26M80B" localSheetId="25" hidden="1">#REF!</definedName>
    <definedName name="BExMD89QIOU6JY2D1UKA7M26M80B" localSheetId="15" hidden="1">#REF!</definedName>
    <definedName name="BExMD89QIOU6JY2D1UKA7M26M80B" localSheetId="4" hidden="1">#REF!</definedName>
    <definedName name="BExMD89QIOU6JY2D1UKA7M26M80B" localSheetId="8" hidden="1">#REF!</definedName>
    <definedName name="BExMD89QIOU6JY2D1UKA7M26M80B" localSheetId="14" hidden="1">#REF!</definedName>
    <definedName name="BExMD89QIOU6JY2D1UKA7M26M80B" localSheetId="26" hidden="1">#REF!</definedName>
    <definedName name="BExMD89QIOU6JY2D1UKA7M26M80B" localSheetId="13" hidden="1">#REF!</definedName>
    <definedName name="BExMD89QIOU6JY2D1UKA7M26M80B" localSheetId="7" hidden="1">#REF!</definedName>
    <definedName name="BExMD89QIOU6JY2D1UKA7M26M80B" hidden="1">#REF!</definedName>
    <definedName name="BExMDFM170RLAP1NOWSXEMXARNZ0" localSheetId="11" hidden="1">#REF!</definedName>
    <definedName name="BExMDFM170RLAP1NOWSXEMXARNZ0" localSheetId="6" hidden="1">#REF!</definedName>
    <definedName name="BExMDFM170RLAP1NOWSXEMXARNZ0" localSheetId="5" hidden="1">#REF!</definedName>
    <definedName name="BExMDFM170RLAP1NOWSXEMXARNZ0" localSheetId="12" hidden="1">#REF!</definedName>
    <definedName name="BExMDFM170RLAP1NOWSXEMXARNZ0" localSheetId="28" hidden="1">#REF!</definedName>
    <definedName name="BExMDFM170RLAP1NOWSXEMXARNZ0" localSheetId="3" hidden="1">#REF!</definedName>
    <definedName name="BExMDFM170RLAP1NOWSXEMXARNZ0" localSheetId="25" hidden="1">#REF!</definedName>
    <definedName name="BExMDFM170RLAP1NOWSXEMXARNZ0" localSheetId="15" hidden="1">#REF!</definedName>
    <definedName name="BExMDFM170RLAP1NOWSXEMXARNZ0" localSheetId="4" hidden="1">#REF!</definedName>
    <definedName name="BExMDFM170RLAP1NOWSXEMXARNZ0" localSheetId="8" hidden="1">#REF!</definedName>
    <definedName name="BExMDFM170RLAP1NOWSXEMXARNZ0" localSheetId="14" hidden="1">#REF!</definedName>
    <definedName name="BExMDFM170RLAP1NOWSXEMXARNZ0" localSheetId="26" hidden="1">#REF!</definedName>
    <definedName name="BExMDFM170RLAP1NOWSXEMXARNZ0" localSheetId="13" hidden="1">#REF!</definedName>
    <definedName name="BExMDFM170RLAP1NOWSXEMXARNZ0" localSheetId="7" hidden="1">#REF!</definedName>
    <definedName name="BExMDFM170RLAP1NOWSXEMXARNZ0" hidden="1">#REF!</definedName>
    <definedName name="BExMDH3YAZD1RLELE7M26FTF7SV5" localSheetId="11" hidden="1">#REF!</definedName>
    <definedName name="BExMDH3YAZD1RLELE7M26FTF7SV5" localSheetId="6" hidden="1">#REF!</definedName>
    <definedName name="BExMDH3YAZD1RLELE7M26FTF7SV5" localSheetId="5" hidden="1">#REF!</definedName>
    <definedName name="BExMDH3YAZD1RLELE7M26FTF7SV5" localSheetId="12" hidden="1">#REF!</definedName>
    <definedName name="BExMDH3YAZD1RLELE7M26FTF7SV5" localSheetId="28" hidden="1">#REF!</definedName>
    <definedName name="BExMDH3YAZD1RLELE7M26FTF7SV5" localSheetId="3" hidden="1">#REF!</definedName>
    <definedName name="BExMDH3YAZD1RLELE7M26FTF7SV5" localSheetId="25" hidden="1">#REF!</definedName>
    <definedName name="BExMDH3YAZD1RLELE7M26FTF7SV5" localSheetId="15" hidden="1">#REF!</definedName>
    <definedName name="BExMDH3YAZD1RLELE7M26FTF7SV5" localSheetId="4" hidden="1">#REF!</definedName>
    <definedName name="BExMDH3YAZD1RLELE7M26FTF7SV5" localSheetId="8" hidden="1">#REF!</definedName>
    <definedName name="BExMDH3YAZD1RLELE7M26FTF7SV5" localSheetId="14" hidden="1">#REF!</definedName>
    <definedName name="BExMDH3YAZD1RLELE7M26FTF7SV5" localSheetId="26" hidden="1">#REF!</definedName>
    <definedName name="BExMDH3YAZD1RLELE7M26FTF7SV5" localSheetId="13" hidden="1">#REF!</definedName>
    <definedName name="BExMDH3YAZD1RLELE7M26FTF7SV5" localSheetId="7" hidden="1">#REF!</definedName>
    <definedName name="BExMDH3YAZD1RLELE7M26FTF7SV5" hidden="1">#REF!</definedName>
    <definedName name="BExMDUFZSAL97ZXAJXGOSGNMZQ41" localSheetId="11" hidden="1">#REF!</definedName>
    <definedName name="BExMDUFZSAL97ZXAJXGOSGNMZQ41" localSheetId="6" hidden="1">#REF!</definedName>
    <definedName name="BExMDUFZSAL97ZXAJXGOSGNMZQ41" localSheetId="5" hidden="1">#REF!</definedName>
    <definedName name="BExMDUFZSAL97ZXAJXGOSGNMZQ41" localSheetId="12" hidden="1">#REF!</definedName>
    <definedName name="BExMDUFZSAL97ZXAJXGOSGNMZQ41" localSheetId="28" hidden="1">#REF!</definedName>
    <definedName name="BExMDUFZSAL97ZXAJXGOSGNMZQ41" localSheetId="3" hidden="1">#REF!</definedName>
    <definedName name="BExMDUFZSAL97ZXAJXGOSGNMZQ41" localSheetId="25" hidden="1">#REF!</definedName>
    <definedName name="BExMDUFZSAL97ZXAJXGOSGNMZQ41" localSheetId="15" hidden="1">#REF!</definedName>
    <definedName name="BExMDUFZSAL97ZXAJXGOSGNMZQ41" localSheetId="4" hidden="1">#REF!</definedName>
    <definedName name="BExMDUFZSAL97ZXAJXGOSGNMZQ41" localSheetId="8" hidden="1">#REF!</definedName>
    <definedName name="BExMDUFZSAL97ZXAJXGOSGNMZQ41" localSheetId="14" hidden="1">#REF!</definedName>
    <definedName name="BExMDUFZSAL97ZXAJXGOSGNMZQ41" localSheetId="26" hidden="1">#REF!</definedName>
    <definedName name="BExMDUFZSAL97ZXAJXGOSGNMZQ41" localSheetId="13" hidden="1">#REF!</definedName>
    <definedName name="BExMDUFZSAL97ZXAJXGOSGNMZQ41" localSheetId="7" hidden="1">#REF!</definedName>
    <definedName name="BExMDUFZSAL97ZXAJXGOSGNMZQ41" hidden="1">#REF!</definedName>
    <definedName name="BExMDZJF18LY2AEKGFXH01R80UWK" localSheetId="11" hidden="1">#REF!</definedName>
    <definedName name="BExMDZJF18LY2AEKGFXH01R80UWK" localSheetId="6" hidden="1">#REF!</definedName>
    <definedName name="BExMDZJF18LY2AEKGFXH01R80UWK" localSheetId="5" hidden="1">#REF!</definedName>
    <definedName name="BExMDZJF18LY2AEKGFXH01R80UWK" localSheetId="12" hidden="1">#REF!</definedName>
    <definedName name="BExMDZJF18LY2AEKGFXH01R80UWK" localSheetId="28" hidden="1">#REF!</definedName>
    <definedName name="BExMDZJF18LY2AEKGFXH01R80UWK" localSheetId="3" hidden="1">#REF!</definedName>
    <definedName name="BExMDZJF18LY2AEKGFXH01R80UWK" localSheetId="15" hidden="1">#REF!</definedName>
    <definedName name="BExMDZJF18LY2AEKGFXH01R80UWK" localSheetId="4" hidden="1">#REF!</definedName>
    <definedName name="BExMDZJF18LY2AEKGFXH01R80UWK" localSheetId="8" hidden="1">#REF!</definedName>
    <definedName name="BExMDZJF18LY2AEKGFXH01R80UWK" localSheetId="14" hidden="1">#REF!</definedName>
    <definedName name="BExMDZJF18LY2AEKGFXH01R80UWK" localSheetId="26" hidden="1">#REF!</definedName>
    <definedName name="BExMDZJF18LY2AEKGFXH01R80UWK" localSheetId="13" hidden="1">#REF!</definedName>
    <definedName name="BExMDZJF18LY2AEKGFXH01R80UWK" localSheetId="7" hidden="1">#REF!</definedName>
    <definedName name="BExMDZJF18LY2AEKGFXH01R80UWK" hidden="1">#REF!</definedName>
    <definedName name="BExME9A6MTZX1393DHZYMZQQSIUZ" localSheetId="11" hidden="1">#REF!</definedName>
    <definedName name="BExME9A6MTZX1393DHZYMZQQSIUZ" localSheetId="6" hidden="1">#REF!</definedName>
    <definedName name="BExME9A6MTZX1393DHZYMZQQSIUZ" localSheetId="5" hidden="1">#REF!</definedName>
    <definedName name="BExME9A6MTZX1393DHZYMZQQSIUZ" localSheetId="12" hidden="1">#REF!</definedName>
    <definedName name="BExME9A6MTZX1393DHZYMZQQSIUZ" localSheetId="28" hidden="1">#REF!</definedName>
    <definedName name="BExME9A6MTZX1393DHZYMZQQSIUZ" localSheetId="3" hidden="1">#REF!</definedName>
    <definedName name="BExME9A6MTZX1393DHZYMZQQSIUZ" localSheetId="25" hidden="1">#REF!</definedName>
    <definedName name="BExME9A6MTZX1393DHZYMZQQSIUZ" localSheetId="15" hidden="1">#REF!</definedName>
    <definedName name="BExME9A6MTZX1393DHZYMZQQSIUZ" localSheetId="4" hidden="1">#REF!</definedName>
    <definedName name="BExME9A6MTZX1393DHZYMZQQSIUZ" localSheetId="8" hidden="1">#REF!</definedName>
    <definedName name="BExME9A6MTZX1393DHZYMZQQSIUZ" localSheetId="14" hidden="1">#REF!</definedName>
    <definedName name="BExME9A6MTZX1393DHZYMZQQSIUZ" localSheetId="26" hidden="1">#REF!</definedName>
    <definedName name="BExME9A6MTZX1393DHZYMZQQSIUZ" localSheetId="13" hidden="1">#REF!</definedName>
    <definedName name="BExME9A6MTZX1393DHZYMZQQSIUZ" localSheetId="7" hidden="1">#REF!</definedName>
    <definedName name="BExME9A6MTZX1393DHZYMZQQSIUZ" hidden="1">#REF!</definedName>
    <definedName name="BExME9KY0V8VJS19ZKMR22YVGZUX" localSheetId="11" hidden="1">#REF!</definedName>
    <definedName name="BExME9KY0V8VJS19ZKMR22YVGZUX" localSheetId="6" hidden="1">#REF!</definedName>
    <definedName name="BExME9KY0V8VJS19ZKMR22YVGZUX" localSheetId="5" hidden="1">#REF!</definedName>
    <definedName name="BExME9KY0V8VJS19ZKMR22YVGZUX" localSheetId="12" hidden="1">#REF!</definedName>
    <definedName name="BExME9KY0V8VJS19ZKMR22YVGZUX" localSheetId="28" hidden="1">#REF!</definedName>
    <definedName name="BExME9KY0V8VJS19ZKMR22YVGZUX" localSheetId="3" hidden="1">#REF!</definedName>
    <definedName name="BExME9KY0V8VJS19ZKMR22YVGZUX" localSheetId="25" hidden="1">#REF!</definedName>
    <definedName name="BExME9KY0V8VJS19ZKMR22YVGZUX" localSheetId="15" hidden="1">#REF!</definedName>
    <definedName name="BExME9KY0V8VJS19ZKMR22YVGZUX" localSheetId="4" hidden="1">#REF!</definedName>
    <definedName name="BExME9KY0V8VJS19ZKMR22YVGZUX" localSheetId="8" hidden="1">#REF!</definedName>
    <definedName name="BExME9KY0V8VJS19ZKMR22YVGZUX" localSheetId="14" hidden="1">#REF!</definedName>
    <definedName name="BExME9KY0V8VJS19ZKMR22YVGZUX" localSheetId="26" hidden="1">#REF!</definedName>
    <definedName name="BExME9KY0V8VJS19ZKMR22YVGZUX" localSheetId="13" hidden="1">#REF!</definedName>
    <definedName name="BExME9KY0V8VJS19ZKMR22YVGZUX" localSheetId="7" hidden="1">#REF!</definedName>
    <definedName name="BExME9KY0V8VJS19ZKMR22YVGZUX" hidden="1">#REF!</definedName>
    <definedName name="BExMEMGXPZSX6ZTYL39EP1MYZEWK" localSheetId="11" hidden="1">#REF!</definedName>
    <definedName name="BExMEMGXPZSX6ZTYL39EP1MYZEWK" localSheetId="6" hidden="1">#REF!</definedName>
    <definedName name="BExMEMGXPZSX6ZTYL39EP1MYZEWK" localSheetId="5" hidden="1">#REF!</definedName>
    <definedName name="BExMEMGXPZSX6ZTYL39EP1MYZEWK" localSheetId="12" hidden="1">#REF!</definedName>
    <definedName name="BExMEMGXPZSX6ZTYL39EP1MYZEWK" localSheetId="28" hidden="1">#REF!</definedName>
    <definedName name="BExMEMGXPZSX6ZTYL39EP1MYZEWK" localSheetId="3" hidden="1">#REF!</definedName>
    <definedName name="BExMEMGXPZSX6ZTYL39EP1MYZEWK" localSheetId="25" hidden="1">#REF!</definedName>
    <definedName name="BExMEMGXPZSX6ZTYL39EP1MYZEWK" localSheetId="15" hidden="1">#REF!</definedName>
    <definedName name="BExMEMGXPZSX6ZTYL39EP1MYZEWK" localSheetId="4" hidden="1">#REF!</definedName>
    <definedName name="BExMEMGXPZSX6ZTYL39EP1MYZEWK" localSheetId="8" hidden="1">#REF!</definedName>
    <definedName name="BExMEMGXPZSX6ZTYL39EP1MYZEWK" localSheetId="14" hidden="1">#REF!</definedName>
    <definedName name="BExMEMGXPZSX6ZTYL39EP1MYZEWK" localSheetId="26" hidden="1">#REF!</definedName>
    <definedName name="BExMEMGXPZSX6ZTYL39EP1MYZEWK" localSheetId="13" hidden="1">#REF!</definedName>
    <definedName name="BExMEMGXPZSX6ZTYL39EP1MYZEWK" localSheetId="7" hidden="1">#REF!</definedName>
    <definedName name="BExMEMGXPZSX6ZTYL39EP1MYZEWK" hidden="1">#REF!</definedName>
    <definedName name="BExMEYLTMI0OCLSFH9PG9XZYJI0Y" localSheetId="11" hidden="1">#REF!</definedName>
    <definedName name="BExMEYLTMI0OCLSFH9PG9XZYJI0Y" localSheetId="6" hidden="1">#REF!</definedName>
    <definedName name="BExMEYLTMI0OCLSFH9PG9XZYJI0Y" localSheetId="5" hidden="1">#REF!</definedName>
    <definedName name="BExMEYLTMI0OCLSFH9PG9XZYJI0Y" localSheetId="12" hidden="1">#REF!</definedName>
    <definedName name="BExMEYLTMI0OCLSFH9PG9XZYJI0Y" localSheetId="28" hidden="1">#REF!</definedName>
    <definedName name="BExMEYLTMI0OCLSFH9PG9XZYJI0Y" localSheetId="3" hidden="1">#REF!</definedName>
    <definedName name="BExMEYLTMI0OCLSFH9PG9XZYJI0Y" localSheetId="25" hidden="1">#REF!</definedName>
    <definedName name="BExMEYLTMI0OCLSFH9PG9XZYJI0Y" localSheetId="15" hidden="1">#REF!</definedName>
    <definedName name="BExMEYLTMI0OCLSFH9PG9XZYJI0Y" localSheetId="4" hidden="1">#REF!</definedName>
    <definedName name="BExMEYLTMI0OCLSFH9PG9XZYJI0Y" localSheetId="8" hidden="1">#REF!</definedName>
    <definedName name="BExMEYLTMI0OCLSFH9PG9XZYJI0Y" localSheetId="14" hidden="1">#REF!</definedName>
    <definedName name="BExMEYLTMI0OCLSFH9PG9XZYJI0Y" localSheetId="26" hidden="1">#REF!</definedName>
    <definedName name="BExMEYLTMI0OCLSFH9PG9XZYJI0Y" localSheetId="13" hidden="1">#REF!</definedName>
    <definedName name="BExMEYLTMI0OCLSFH9PG9XZYJI0Y" localSheetId="7" hidden="1">#REF!</definedName>
    <definedName name="BExMEYLTMI0OCLSFH9PG9XZYJI0Y" hidden="1">#REF!</definedName>
    <definedName name="BExMFTBORCDR83T5QYG04CHDA3E3" localSheetId="11" hidden="1">#REF!</definedName>
    <definedName name="BExMFTBORCDR83T5QYG04CHDA3E3" localSheetId="6" hidden="1">#REF!</definedName>
    <definedName name="BExMFTBORCDR83T5QYG04CHDA3E3" localSheetId="5" hidden="1">#REF!</definedName>
    <definedName name="BExMFTBORCDR83T5QYG04CHDA3E3" localSheetId="12" hidden="1">#REF!</definedName>
    <definedName name="BExMFTBORCDR83T5QYG04CHDA3E3" localSheetId="28" hidden="1">#REF!</definedName>
    <definedName name="BExMFTBORCDR83T5QYG04CHDA3E3" localSheetId="3" hidden="1">#REF!</definedName>
    <definedName name="BExMFTBORCDR83T5QYG04CHDA3E3" localSheetId="25" hidden="1">#REF!</definedName>
    <definedName name="BExMFTBORCDR83T5QYG04CHDA3E3" localSheetId="15" hidden="1">#REF!</definedName>
    <definedName name="BExMFTBORCDR83T5QYG04CHDA3E3" localSheetId="4" hidden="1">#REF!</definedName>
    <definedName name="BExMFTBORCDR83T5QYG04CHDA3E3" localSheetId="8" hidden="1">#REF!</definedName>
    <definedName name="BExMFTBORCDR83T5QYG04CHDA3E3" localSheetId="14" hidden="1">#REF!</definedName>
    <definedName name="BExMFTBORCDR83T5QYG04CHDA3E3" localSheetId="26" hidden="1">#REF!</definedName>
    <definedName name="BExMFTBORCDR83T5QYG04CHDA3E3" localSheetId="13" hidden="1">#REF!</definedName>
    <definedName name="BExMFTBORCDR83T5QYG04CHDA3E3" localSheetId="7" hidden="1">#REF!</definedName>
    <definedName name="BExMFTBORCDR83T5QYG04CHDA3E3" hidden="1">#REF!</definedName>
    <definedName name="BExMFW6A041ITRTYGVLWTC1EYHTU" localSheetId="11" hidden="1">#REF!</definedName>
    <definedName name="BExMFW6A041ITRTYGVLWTC1EYHTU" localSheetId="6" hidden="1">#REF!</definedName>
    <definedName name="BExMFW6A041ITRTYGVLWTC1EYHTU" localSheetId="5" hidden="1">#REF!</definedName>
    <definedName name="BExMFW6A041ITRTYGVLWTC1EYHTU" localSheetId="12" hidden="1">#REF!</definedName>
    <definedName name="BExMFW6A041ITRTYGVLWTC1EYHTU" localSheetId="28" hidden="1">#REF!</definedName>
    <definedName name="BExMFW6A041ITRTYGVLWTC1EYHTU" localSheetId="3" hidden="1">#REF!</definedName>
    <definedName name="BExMFW6A041ITRTYGVLWTC1EYHTU" localSheetId="25" hidden="1">#REF!</definedName>
    <definedName name="BExMFW6A041ITRTYGVLWTC1EYHTU" localSheetId="15" hidden="1">#REF!</definedName>
    <definedName name="BExMFW6A041ITRTYGVLWTC1EYHTU" localSheetId="4" hidden="1">#REF!</definedName>
    <definedName name="BExMFW6A041ITRTYGVLWTC1EYHTU" localSheetId="8" hidden="1">#REF!</definedName>
    <definedName name="BExMFW6A041ITRTYGVLWTC1EYHTU" localSheetId="14" hidden="1">#REF!</definedName>
    <definedName name="BExMFW6A041ITRTYGVLWTC1EYHTU" localSheetId="26" hidden="1">#REF!</definedName>
    <definedName name="BExMFW6A041ITRTYGVLWTC1EYHTU" localSheetId="13" hidden="1">#REF!</definedName>
    <definedName name="BExMFW6A041ITRTYGVLWTC1EYHTU" localSheetId="7" hidden="1">#REF!</definedName>
    <definedName name="BExMFW6A041ITRTYGVLWTC1EYHTU" hidden="1">#REF!</definedName>
    <definedName name="BExMGFCMMQLDT07FIN1OYG7U8N1T" localSheetId="11" hidden="1">#REF!</definedName>
    <definedName name="BExMGFCMMQLDT07FIN1OYG7U8N1T" localSheetId="6" hidden="1">#REF!</definedName>
    <definedName name="BExMGFCMMQLDT07FIN1OYG7U8N1T" localSheetId="5" hidden="1">#REF!</definedName>
    <definedName name="BExMGFCMMQLDT07FIN1OYG7U8N1T" localSheetId="12" hidden="1">#REF!</definedName>
    <definedName name="BExMGFCMMQLDT07FIN1OYG7U8N1T" localSheetId="28" hidden="1">#REF!</definedName>
    <definedName name="BExMGFCMMQLDT07FIN1OYG7U8N1T" localSheetId="3" hidden="1">#REF!</definedName>
    <definedName name="BExMGFCMMQLDT07FIN1OYG7U8N1T" localSheetId="25" hidden="1">#REF!</definedName>
    <definedName name="BExMGFCMMQLDT07FIN1OYG7U8N1T" localSheetId="15" hidden="1">#REF!</definedName>
    <definedName name="BExMGFCMMQLDT07FIN1OYG7U8N1T" localSheetId="4" hidden="1">#REF!</definedName>
    <definedName name="BExMGFCMMQLDT07FIN1OYG7U8N1T" localSheetId="8" hidden="1">#REF!</definedName>
    <definedName name="BExMGFCMMQLDT07FIN1OYG7U8N1T" localSheetId="14" hidden="1">#REF!</definedName>
    <definedName name="BExMGFCMMQLDT07FIN1OYG7U8N1T" localSheetId="26" hidden="1">#REF!</definedName>
    <definedName name="BExMGFCMMQLDT07FIN1OYG7U8N1T" localSheetId="13" hidden="1">#REF!</definedName>
    <definedName name="BExMGFCMMQLDT07FIN1OYG7U8N1T" localSheetId="7" hidden="1">#REF!</definedName>
    <definedName name="BExMGFCMMQLDT07FIN1OYG7U8N1T" hidden="1">#REF!</definedName>
    <definedName name="BExMH317MZHXQF08DPNEV321PI0M" localSheetId="11" hidden="1">#REF!</definedName>
    <definedName name="BExMH317MZHXQF08DPNEV321PI0M" localSheetId="6" hidden="1">#REF!</definedName>
    <definedName name="BExMH317MZHXQF08DPNEV321PI0M" localSheetId="5" hidden="1">#REF!</definedName>
    <definedName name="BExMH317MZHXQF08DPNEV321PI0M" localSheetId="12" hidden="1">#REF!</definedName>
    <definedName name="BExMH317MZHXQF08DPNEV321PI0M" localSheetId="28" hidden="1">#REF!</definedName>
    <definedName name="BExMH317MZHXQF08DPNEV321PI0M" localSheetId="3" hidden="1">#REF!</definedName>
    <definedName name="BExMH317MZHXQF08DPNEV321PI0M" localSheetId="25" hidden="1">#REF!</definedName>
    <definedName name="BExMH317MZHXQF08DPNEV321PI0M" localSheetId="15" hidden="1">#REF!</definedName>
    <definedName name="BExMH317MZHXQF08DPNEV321PI0M" localSheetId="4" hidden="1">#REF!</definedName>
    <definedName name="BExMH317MZHXQF08DPNEV321PI0M" localSheetId="8" hidden="1">#REF!</definedName>
    <definedName name="BExMH317MZHXQF08DPNEV321PI0M" localSheetId="14" hidden="1">#REF!</definedName>
    <definedName name="BExMH317MZHXQF08DPNEV321PI0M" localSheetId="26" hidden="1">#REF!</definedName>
    <definedName name="BExMH317MZHXQF08DPNEV321PI0M" localSheetId="13" hidden="1">#REF!</definedName>
    <definedName name="BExMH317MZHXQF08DPNEV321PI0M" localSheetId="7" hidden="1">#REF!</definedName>
    <definedName name="BExMH317MZHXQF08DPNEV321PI0M" hidden="1">#REF!</definedName>
    <definedName name="BExMH3XEHZLKC3266GTFKG5WKM0L" localSheetId="11" hidden="1">#REF!</definedName>
    <definedName name="BExMH3XEHZLKC3266GTFKG5WKM0L" localSheetId="6" hidden="1">#REF!</definedName>
    <definedName name="BExMH3XEHZLKC3266GTFKG5WKM0L" localSheetId="5" hidden="1">#REF!</definedName>
    <definedName name="BExMH3XEHZLKC3266GTFKG5WKM0L" localSheetId="12" hidden="1">#REF!</definedName>
    <definedName name="BExMH3XEHZLKC3266GTFKG5WKM0L" localSheetId="28" hidden="1">#REF!</definedName>
    <definedName name="BExMH3XEHZLKC3266GTFKG5WKM0L" localSheetId="3" hidden="1">#REF!</definedName>
    <definedName name="BExMH3XEHZLKC3266GTFKG5WKM0L" localSheetId="25" hidden="1">#REF!</definedName>
    <definedName name="BExMH3XEHZLKC3266GTFKG5WKM0L" localSheetId="15" hidden="1">#REF!</definedName>
    <definedName name="BExMH3XEHZLKC3266GTFKG5WKM0L" localSheetId="4" hidden="1">#REF!</definedName>
    <definedName name="BExMH3XEHZLKC3266GTFKG5WKM0L" localSheetId="8" hidden="1">#REF!</definedName>
    <definedName name="BExMH3XEHZLKC3266GTFKG5WKM0L" localSheetId="14" hidden="1">#REF!</definedName>
    <definedName name="BExMH3XEHZLKC3266GTFKG5WKM0L" localSheetId="26" hidden="1">#REF!</definedName>
    <definedName name="BExMH3XEHZLKC3266GTFKG5WKM0L" localSheetId="13" hidden="1">#REF!</definedName>
    <definedName name="BExMH3XEHZLKC3266GTFKG5WKM0L" localSheetId="7" hidden="1">#REF!</definedName>
    <definedName name="BExMH3XEHZLKC3266GTFKG5WKM0L" hidden="1">#REF!</definedName>
    <definedName name="BExMJO34421LXZGXGRD4011OQZ4K" localSheetId="11" hidden="1">#REF!</definedName>
    <definedName name="BExMJO34421LXZGXGRD4011OQZ4K" localSheetId="6" hidden="1">#REF!</definedName>
    <definedName name="BExMJO34421LXZGXGRD4011OQZ4K" localSheetId="5" hidden="1">#REF!</definedName>
    <definedName name="BExMJO34421LXZGXGRD4011OQZ4K" localSheetId="12" hidden="1">#REF!</definedName>
    <definedName name="BExMJO34421LXZGXGRD4011OQZ4K" localSheetId="28" hidden="1">#REF!</definedName>
    <definedName name="BExMJO34421LXZGXGRD4011OQZ4K" localSheetId="3" hidden="1">#REF!</definedName>
    <definedName name="BExMJO34421LXZGXGRD4011OQZ4K" localSheetId="15" hidden="1">#REF!</definedName>
    <definedName name="BExMJO34421LXZGXGRD4011OQZ4K" localSheetId="4" hidden="1">#REF!</definedName>
    <definedName name="BExMJO34421LXZGXGRD4011OQZ4K" localSheetId="8" hidden="1">#REF!</definedName>
    <definedName name="BExMJO34421LXZGXGRD4011OQZ4K" localSheetId="14" hidden="1">#REF!</definedName>
    <definedName name="BExMJO34421LXZGXGRD4011OQZ4K" localSheetId="26" hidden="1">#REF!</definedName>
    <definedName name="BExMJO34421LXZGXGRD4011OQZ4K" localSheetId="13" hidden="1">#REF!</definedName>
    <definedName name="BExMJO34421LXZGXGRD4011OQZ4K" localSheetId="7" hidden="1">#REF!</definedName>
    <definedName name="BExMJO34421LXZGXGRD4011OQZ4K" hidden="1">#REF!</definedName>
    <definedName name="BExMKDV2AKHPQECHKDHPABXDEQV5" localSheetId="11" hidden="1">#REF!</definedName>
    <definedName name="BExMKDV2AKHPQECHKDHPABXDEQV5" localSheetId="6" hidden="1">#REF!</definedName>
    <definedName name="BExMKDV2AKHPQECHKDHPABXDEQV5" localSheetId="5" hidden="1">#REF!</definedName>
    <definedName name="BExMKDV2AKHPQECHKDHPABXDEQV5" localSheetId="12" hidden="1">#REF!</definedName>
    <definedName name="BExMKDV2AKHPQECHKDHPABXDEQV5" localSheetId="28" hidden="1">#REF!</definedName>
    <definedName name="BExMKDV2AKHPQECHKDHPABXDEQV5" localSheetId="3" hidden="1">#REF!</definedName>
    <definedName name="BExMKDV2AKHPQECHKDHPABXDEQV5" localSheetId="25" hidden="1">#REF!</definedName>
    <definedName name="BExMKDV2AKHPQECHKDHPABXDEQV5" localSheetId="15" hidden="1">#REF!</definedName>
    <definedName name="BExMKDV2AKHPQECHKDHPABXDEQV5" localSheetId="4" hidden="1">#REF!</definedName>
    <definedName name="BExMKDV2AKHPQECHKDHPABXDEQV5" localSheetId="8" hidden="1">#REF!</definedName>
    <definedName name="BExMKDV2AKHPQECHKDHPABXDEQV5" localSheetId="14" hidden="1">#REF!</definedName>
    <definedName name="BExMKDV2AKHPQECHKDHPABXDEQV5" localSheetId="26" hidden="1">#REF!</definedName>
    <definedName name="BExMKDV2AKHPQECHKDHPABXDEQV5" localSheetId="13" hidden="1">#REF!</definedName>
    <definedName name="BExMKDV2AKHPQECHKDHPABXDEQV5" localSheetId="7" hidden="1">#REF!</definedName>
    <definedName name="BExMKDV2AKHPQECHKDHPABXDEQV5" hidden="1">#REF!</definedName>
    <definedName name="BExMLI0NYX7946LFCDG136PHZCVH" localSheetId="11" hidden="1">#REF!</definedName>
    <definedName name="BExMLI0NYX7946LFCDG136PHZCVH" localSheetId="6" hidden="1">#REF!</definedName>
    <definedName name="BExMLI0NYX7946LFCDG136PHZCVH" localSheetId="5" hidden="1">#REF!</definedName>
    <definedName name="BExMLI0NYX7946LFCDG136PHZCVH" localSheetId="12" hidden="1">#REF!</definedName>
    <definedName name="BExMLI0NYX7946LFCDG136PHZCVH" localSheetId="28" hidden="1">#REF!</definedName>
    <definedName name="BExMLI0NYX7946LFCDG136PHZCVH" localSheetId="3" hidden="1">#REF!</definedName>
    <definedName name="BExMLI0NYX7946LFCDG136PHZCVH" localSheetId="25" hidden="1">#REF!</definedName>
    <definedName name="BExMLI0NYX7946LFCDG136PHZCVH" localSheetId="15" hidden="1">#REF!</definedName>
    <definedName name="BExMLI0NYX7946LFCDG136PHZCVH" localSheetId="4" hidden="1">#REF!</definedName>
    <definedName name="BExMLI0NYX7946LFCDG136PHZCVH" localSheetId="8" hidden="1">#REF!</definedName>
    <definedName name="BExMLI0NYX7946LFCDG136PHZCVH" localSheetId="14" hidden="1">#REF!</definedName>
    <definedName name="BExMLI0NYX7946LFCDG136PHZCVH" localSheetId="26" hidden="1">#REF!</definedName>
    <definedName name="BExMLI0NYX7946LFCDG136PHZCVH" localSheetId="13" hidden="1">#REF!</definedName>
    <definedName name="BExMLI0NYX7946LFCDG136PHZCVH" localSheetId="7" hidden="1">#REF!</definedName>
    <definedName name="BExMLI0NYX7946LFCDG136PHZCVH" hidden="1">#REF!</definedName>
    <definedName name="BExMLTPGZCDCEXCV9I173UCVJXSW" localSheetId="11" hidden="1">#REF!</definedName>
    <definedName name="BExMLTPGZCDCEXCV9I173UCVJXSW" localSheetId="6" hidden="1">#REF!</definedName>
    <definedName name="BExMLTPGZCDCEXCV9I173UCVJXSW" localSheetId="5" hidden="1">#REF!</definedName>
    <definedName name="BExMLTPGZCDCEXCV9I173UCVJXSW" localSheetId="12" hidden="1">#REF!</definedName>
    <definedName name="BExMLTPGZCDCEXCV9I173UCVJXSW" localSheetId="28" hidden="1">#REF!</definedName>
    <definedName name="BExMLTPGZCDCEXCV9I173UCVJXSW" localSheetId="3" hidden="1">#REF!</definedName>
    <definedName name="BExMLTPGZCDCEXCV9I173UCVJXSW" localSheetId="25" hidden="1">#REF!</definedName>
    <definedName name="BExMLTPGZCDCEXCV9I173UCVJXSW" localSheetId="15" hidden="1">#REF!</definedName>
    <definedName name="BExMLTPGZCDCEXCV9I173UCVJXSW" localSheetId="4" hidden="1">#REF!</definedName>
    <definedName name="BExMLTPGZCDCEXCV9I173UCVJXSW" localSheetId="8" hidden="1">#REF!</definedName>
    <definedName name="BExMLTPGZCDCEXCV9I173UCVJXSW" localSheetId="14" hidden="1">#REF!</definedName>
    <definedName name="BExMLTPGZCDCEXCV9I173UCVJXSW" localSheetId="26" hidden="1">#REF!</definedName>
    <definedName name="BExMLTPGZCDCEXCV9I173UCVJXSW" localSheetId="13" hidden="1">#REF!</definedName>
    <definedName name="BExMLTPGZCDCEXCV9I173UCVJXSW" localSheetId="7" hidden="1">#REF!</definedName>
    <definedName name="BExMLTPGZCDCEXCV9I173UCVJXSW" hidden="1">#REF!</definedName>
    <definedName name="BExMMT801NP1I1628IFWJDTTLXY2" localSheetId="11" hidden="1">#REF!</definedName>
    <definedName name="BExMMT801NP1I1628IFWJDTTLXY2" localSheetId="6" hidden="1">#REF!</definedName>
    <definedName name="BExMMT801NP1I1628IFWJDTTLXY2" localSheetId="5" hidden="1">#REF!</definedName>
    <definedName name="BExMMT801NP1I1628IFWJDTTLXY2" localSheetId="12" hidden="1">#REF!</definedName>
    <definedName name="BExMMT801NP1I1628IFWJDTTLXY2" localSheetId="28" hidden="1">#REF!</definedName>
    <definedName name="BExMMT801NP1I1628IFWJDTTLXY2" localSheetId="3" hidden="1">#REF!</definedName>
    <definedName name="BExMMT801NP1I1628IFWJDTTLXY2" localSheetId="25" hidden="1">#REF!</definedName>
    <definedName name="BExMMT801NP1I1628IFWJDTTLXY2" localSheetId="15" hidden="1">#REF!</definedName>
    <definedName name="BExMMT801NP1I1628IFWJDTTLXY2" localSheetId="4" hidden="1">#REF!</definedName>
    <definedName name="BExMMT801NP1I1628IFWJDTTLXY2" localSheetId="8" hidden="1">#REF!</definedName>
    <definedName name="BExMMT801NP1I1628IFWJDTTLXY2" localSheetId="14" hidden="1">#REF!</definedName>
    <definedName name="BExMMT801NP1I1628IFWJDTTLXY2" localSheetId="26" hidden="1">#REF!</definedName>
    <definedName name="BExMMT801NP1I1628IFWJDTTLXY2" localSheetId="13" hidden="1">#REF!</definedName>
    <definedName name="BExMMT801NP1I1628IFWJDTTLXY2" localSheetId="7" hidden="1">#REF!</definedName>
    <definedName name="BExMMT801NP1I1628IFWJDTTLXY2" hidden="1">#REF!</definedName>
    <definedName name="BExMOYUBIL8WGYY0EMIMB3J05GVI" localSheetId="11" hidden="1">#REF!</definedName>
    <definedName name="BExMOYUBIL8WGYY0EMIMB3J05GVI" localSheetId="6" hidden="1">#REF!</definedName>
    <definedName name="BExMOYUBIL8WGYY0EMIMB3J05GVI" localSheetId="5" hidden="1">#REF!</definedName>
    <definedName name="BExMOYUBIL8WGYY0EMIMB3J05GVI" localSheetId="12" hidden="1">#REF!</definedName>
    <definedName name="BExMOYUBIL8WGYY0EMIMB3J05GVI" localSheetId="28" hidden="1">#REF!</definedName>
    <definedName name="BExMOYUBIL8WGYY0EMIMB3J05GVI" localSheetId="3" hidden="1">#REF!</definedName>
    <definedName name="BExMOYUBIL8WGYY0EMIMB3J05GVI" localSheetId="25" hidden="1">#REF!</definedName>
    <definedName name="BExMOYUBIL8WGYY0EMIMB3J05GVI" localSheetId="15" hidden="1">#REF!</definedName>
    <definedName name="BExMOYUBIL8WGYY0EMIMB3J05GVI" localSheetId="4" hidden="1">#REF!</definedName>
    <definedName name="BExMOYUBIL8WGYY0EMIMB3J05GVI" localSheetId="8" hidden="1">#REF!</definedName>
    <definedName name="BExMOYUBIL8WGYY0EMIMB3J05GVI" localSheetId="14" hidden="1">#REF!</definedName>
    <definedName name="BExMOYUBIL8WGYY0EMIMB3J05GVI" localSheetId="26" hidden="1">#REF!</definedName>
    <definedName name="BExMOYUBIL8WGYY0EMIMB3J05GVI" localSheetId="13" hidden="1">#REF!</definedName>
    <definedName name="BExMOYUBIL8WGYY0EMIMB3J05GVI" localSheetId="7" hidden="1">#REF!</definedName>
    <definedName name="BExMOYUBIL8WGYY0EMIMB3J05GVI" hidden="1">#REF!</definedName>
    <definedName name="BExMP7OQLL0R8VO1CGH6H677G4ZU" localSheetId="11" hidden="1">[1]HEADER!#REF!</definedName>
    <definedName name="BExMP7OQLL0R8VO1CGH6H677G4ZU" localSheetId="6" hidden="1">[1]HEADER!#REF!</definedName>
    <definedName name="BExMP7OQLL0R8VO1CGH6H677G4ZU" localSheetId="5" hidden="1">[1]HEADER!#REF!</definedName>
    <definedName name="BExMP7OQLL0R8VO1CGH6H677G4ZU" localSheetId="12" hidden="1">[1]HEADER!#REF!</definedName>
    <definedName name="BExMP7OQLL0R8VO1CGH6H677G4ZU" localSheetId="28" hidden="1">[1]HEADER!#REF!</definedName>
    <definedName name="BExMP7OQLL0R8VO1CGH6H677G4ZU" localSheetId="3" hidden="1">[1]HEADER!#REF!</definedName>
    <definedName name="BExMP7OQLL0R8VO1CGH6H677G4ZU" localSheetId="25" hidden="1">[1]HEADER!#REF!</definedName>
    <definedName name="BExMP7OQLL0R8VO1CGH6H677G4ZU" localSheetId="15" hidden="1">[1]HEADER!#REF!</definedName>
    <definedName name="BExMP7OQLL0R8VO1CGH6H677G4ZU" localSheetId="4" hidden="1">[1]HEADER!#REF!</definedName>
    <definedName name="BExMP7OQLL0R8VO1CGH6H677G4ZU" localSheetId="8" hidden="1">[1]HEADER!#REF!</definedName>
    <definedName name="BExMP7OQLL0R8VO1CGH6H677G4ZU" localSheetId="14" hidden="1">[1]HEADER!#REF!</definedName>
    <definedName name="BExMP7OQLL0R8VO1CGH6H677G4ZU" localSheetId="26" hidden="1">[1]HEADER!#REF!</definedName>
    <definedName name="BExMP7OQLL0R8VO1CGH6H677G4ZU" localSheetId="13" hidden="1">[1]HEADER!#REF!</definedName>
    <definedName name="BExMP7OQLL0R8VO1CGH6H677G4ZU" localSheetId="7" hidden="1">[1]HEADER!#REF!</definedName>
    <definedName name="BExMP7OQLL0R8VO1CGH6H677G4ZU" hidden="1">[1]HEADER!#REF!</definedName>
    <definedName name="BExMPDZ9DAO9PPXPLKS8XWZBSO4F" localSheetId="11" hidden="1">#REF!</definedName>
    <definedName name="BExMPDZ9DAO9PPXPLKS8XWZBSO4F" localSheetId="6" hidden="1">#REF!</definedName>
    <definedName name="BExMPDZ9DAO9PPXPLKS8XWZBSO4F" localSheetId="5" hidden="1">#REF!</definedName>
    <definedName name="BExMPDZ9DAO9PPXPLKS8XWZBSO4F" localSheetId="12" hidden="1">#REF!</definedName>
    <definedName name="BExMPDZ9DAO9PPXPLKS8XWZBSO4F" localSheetId="23" hidden="1">#REF!</definedName>
    <definedName name="BExMPDZ9DAO9PPXPLKS8XWZBSO4F" localSheetId="28" hidden="1">#REF!</definedName>
    <definedName name="BExMPDZ9DAO9PPXPLKS8XWZBSO4F" localSheetId="3" hidden="1">#REF!</definedName>
    <definedName name="BExMPDZ9DAO9PPXPLKS8XWZBSO4F" localSheetId="25" hidden="1">#REF!</definedName>
    <definedName name="BExMPDZ9DAO9PPXPLKS8XWZBSO4F" localSheetId="21"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14" hidden="1">#REF!</definedName>
    <definedName name="BExMPDZ9DAO9PPXPLKS8XWZBSO4F" localSheetId="26" hidden="1">#REF!</definedName>
    <definedName name="BExMPDZ9DAO9PPXPLKS8XWZBSO4F" localSheetId="13" hidden="1">#REF!</definedName>
    <definedName name="BExMPDZ9DAO9PPXPLKS8XWZBSO4F" localSheetId="7" hidden="1">#REF!</definedName>
    <definedName name="BExMPDZ9DAO9PPXPLKS8XWZBSO4F" hidden="1">#REF!</definedName>
    <definedName name="BExMQB3G76098LOWKE1MHMYROQTC" localSheetId="11" hidden="1">#REF!</definedName>
    <definedName name="BExMQB3G76098LOWKE1MHMYROQTC" localSheetId="6" hidden="1">#REF!</definedName>
    <definedName name="BExMQB3G76098LOWKE1MHMYROQTC" localSheetId="5" hidden="1">#REF!</definedName>
    <definedName name="BExMQB3G76098LOWKE1MHMYROQTC" localSheetId="12" hidden="1">#REF!</definedName>
    <definedName name="BExMQB3G76098LOWKE1MHMYROQTC" localSheetId="28" hidden="1">#REF!</definedName>
    <definedName name="BExMQB3G76098LOWKE1MHMYROQTC" localSheetId="3" hidden="1">#REF!</definedName>
    <definedName name="BExMQB3G76098LOWKE1MHMYROQTC" localSheetId="25" hidden="1">#REF!</definedName>
    <definedName name="BExMQB3G76098LOWKE1MHMYROQTC" localSheetId="15" hidden="1">#REF!</definedName>
    <definedName name="BExMQB3G76098LOWKE1MHMYROQTC" localSheetId="4" hidden="1">#REF!</definedName>
    <definedName name="BExMQB3G76098LOWKE1MHMYROQTC" localSheetId="8" hidden="1">#REF!</definedName>
    <definedName name="BExMQB3G76098LOWKE1MHMYROQTC" localSheetId="14" hidden="1">#REF!</definedName>
    <definedName name="BExMQB3G76098LOWKE1MHMYROQTC" localSheetId="26" hidden="1">#REF!</definedName>
    <definedName name="BExMQB3G76098LOWKE1MHMYROQTC" localSheetId="13" hidden="1">#REF!</definedName>
    <definedName name="BExMQB3G76098LOWKE1MHMYROQTC" localSheetId="7" hidden="1">#REF!</definedName>
    <definedName name="BExMQB3G76098LOWKE1MHMYROQTC" hidden="1">#REF!</definedName>
    <definedName name="BExMQKOPY5D0ZT7356ITA0B8OH68" localSheetId="11" hidden="1">#REF!</definedName>
    <definedName name="BExMQKOPY5D0ZT7356ITA0B8OH68" localSheetId="6" hidden="1">#REF!</definedName>
    <definedName name="BExMQKOPY5D0ZT7356ITA0B8OH68" localSheetId="5" hidden="1">#REF!</definedName>
    <definedName name="BExMQKOPY5D0ZT7356ITA0B8OH68" localSheetId="12" hidden="1">#REF!</definedName>
    <definedName name="BExMQKOPY5D0ZT7356ITA0B8OH68" localSheetId="28" hidden="1">#REF!</definedName>
    <definedName name="BExMQKOPY5D0ZT7356ITA0B8OH68" localSheetId="3" hidden="1">#REF!</definedName>
    <definedName name="BExMQKOPY5D0ZT7356ITA0B8OH68" localSheetId="15" hidden="1">#REF!</definedName>
    <definedName name="BExMQKOPY5D0ZT7356ITA0B8OH68" localSheetId="4" hidden="1">#REF!</definedName>
    <definedName name="BExMQKOPY5D0ZT7356ITA0B8OH68" localSheetId="8" hidden="1">#REF!</definedName>
    <definedName name="BExMQKOPY5D0ZT7356ITA0B8OH68" localSheetId="14" hidden="1">#REF!</definedName>
    <definedName name="BExMQKOPY5D0ZT7356ITA0B8OH68" localSheetId="26" hidden="1">#REF!</definedName>
    <definedName name="BExMQKOPY5D0ZT7356ITA0B8OH68" localSheetId="13" hidden="1">#REF!</definedName>
    <definedName name="BExMQKOPY5D0ZT7356ITA0B8OH68" localSheetId="7" hidden="1">#REF!</definedName>
    <definedName name="BExMQKOPY5D0ZT7356ITA0B8OH68" hidden="1">#REF!</definedName>
    <definedName name="BExO50CMJCMLOGHRH7OH9FMGVTSS" localSheetId="11" hidden="1">[1]HEADER!#REF!</definedName>
    <definedName name="BExO50CMJCMLOGHRH7OH9FMGVTSS" localSheetId="6" hidden="1">[1]HEADER!#REF!</definedName>
    <definedName name="BExO50CMJCMLOGHRH7OH9FMGVTSS" localSheetId="5" hidden="1">[1]HEADER!#REF!</definedName>
    <definedName name="BExO50CMJCMLOGHRH7OH9FMGVTSS" localSheetId="12" hidden="1">[1]HEADER!#REF!</definedName>
    <definedName name="BExO50CMJCMLOGHRH7OH9FMGVTSS" localSheetId="28" hidden="1">[1]HEADER!#REF!</definedName>
    <definedName name="BExO50CMJCMLOGHRH7OH9FMGVTSS" localSheetId="3" hidden="1">[1]HEADER!#REF!</definedName>
    <definedName name="BExO50CMJCMLOGHRH7OH9FMGVTSS" localSheetId="25" hidden="1">[1]HEADER!#REF!</definedName>
    <definedName name="BExO50CMJCMLOGHRH7OH9FMGVTSS" localSheetId="15" hidden="1">[1]HEADER!#REF!</definedName>
    <definedName name="BExO50CMJCMLOGHRH7OH9FMGVTSS" localSheetId="4" hidden="1">[1]HEADER!#REF!</definedName>
    <definedName name="BExO50CMJCMLOGHRH7OH9FMGVTSS" localSheetId="8" hidden="1">[1]HEADER!#REF!</definedName>
    <definedName name="BExO50CMJCMLOGHRH7OH9FMGVTSS" localSheetId="14" hidden="1">[1]HEADER!#REF!</definedName>
    <definedName name="BExO50CMJCMLOGHRH7OH9FMGVTSS" localSheetId="26" hidden="1">[1]HEADER!#REF!</definedName>
    <definedName name="BExO50CMJCMLOGHRH7OH9FMGVTSS" localSheetId="13" hidden="1">[1]HEADER!#REF!</definedName>
    <definedName name="BExO50CMJCMLOGHRH7OH9FMGVTSS" localSheetId="7" hidden="1">[1]HEADER!#REF!</definedName>
    <definedName name="BExO50CMJCMLOGHRH7OH9FMGVTSS" hidden="1">[1]HEADER!#REF!</definedName>
    <definedName name="BExO52QY0WRQ2VKQQ980SF8S62Y1" localSheetId="11" hidden="1">#REF!</definedName>
    <definedName name="BExO52QY0WRQ2VKQQ980SF8S62Y1" localSheetId="6" hidden="1">#REF!</definedName>
    <definedName name="BExO52QY0WRQ2VKQQ980SF8S62Y1" localSheetId="5" hidden="1">#REF!</definedName>
    <definedName name="BExO52QY0WRQ2VKQQ980SF8S62Y1" localSheetId="12" hidden="1">#REF!</definedName>
    <definedName name="BExO52QY0WRQ2VKQQ980SF8S62Y1" localSheetId="23" hidden="1">#REF!</definedName>
    <definedName name="BExO52QY0WRQ2VKQQ980SF8S62Y1" localSheetId="28" hidden="1">#REF!</definedName>
    <definedName name="BExO52QY0WRQ2VKQQ980SF8S62Y1" localSheetId="3" hidden="1">#REF!</definedName>
    <definedName name="BExO52QY0WRQ2VKQQ980SF8S62Y1" localSheetId="25" hidden="1">#REF!</definedName>
    <definedName name="BExO52QY0WRQ2VKQQ980SF8S62Y1" localSheetId="21"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14" hidden="1">#REF!</definedName>
    <definedName name="BExO52QY0WRQ2VKQQ980SF8S62Y1" localSheetId="26" hidden="1">#REF!</definedName>
    <definedName name="BExO52QY0WRQ2VKQQ980SF8S62Y1" localSheetId="13" hidden="1">#REF!</definedName>
    <definedName name="BExO52QY0WRQ2VKQQ980SF8S62Y1" localSheetId="7" hidden="1">#REF!</definedName>
    <definedName name="BExO52QY0WRQ2VKQQ980SF8S62Y1" hidden="1">#REF!</definedName>
    <definedName name="BExO7R3R22P95JHI70DMJ1ZILP3F" localSheetId="11" hidden="1">#REF!</definedName>
    <definedName name="BExO7R3R22P95JHI70DMJ1ZILP3F" localSheetId="6" hidden="1">#REF!</definedName>
    <definedName name="BExO7R3R22P95JHI70DMJ1ZILP3F" localSheetId="5" hidden="1">#REF!</definedName>
    <definedName name="BExO7R3R22P95JHI70DMJ1ZILP3F" localSheetId="12" hidden="1">#REF!</definedName>
    <definedName name="BExO7R3R22P95JHI70DMJ1ZILP3F" localSheetId="28" hidden="1">#REF!</definedName>
    <definedName name="BExO7R3R22P95JHI70DMJ1ZILP3F" localSheetId="3" hidden="1">#REF!</definedName>
    <definedName name="BExO7R3R22P95JHI70DMJ1ZILP3F" localSheetId="25" hidden="1">#REF!</definedName>
    <definedName name="BExO7R3R22P95JHI70DMJ1ZILP3F" localSheetId="15" hidden="1">#REF!</definedName>
    <definedName name="BExO7R3R22P95JHI70DMJ1ZILP3F" localSheetId="4" hidden="1">#REF!</definedName>
    <definedName name="BExO7R3R22P95JHI70DMJ1ZILP3F" localSheetId="8" hidden="1">#REF!</definedName>
    <definedName name="BExO7R3R22P95JHI70DMJ1ZILP3F" localSheetId="14" hidden="1">#REF!</definedName>
    <definedName name="BExO7R3R22P95JHI70DMJ1ZILP3F" localSheetId="26" hidden="1">#REF!</definedName>
    <definedName name="BExO7R3R22P95JHI70DMJ1ZILP3F" localSheetId="13" hidden="1">#REF!</definedName>
    <definedName name="BExO7R3R22P95JHI70DMJ1ZILP3F" localSheetId="7" hidden="1">#REF!</definedName>
    <definedName name="BExO7R3R22P95JHI70DMJ1ZILP3F" hidden="1">#REF!</definedName>
    <definedName name="BExO7V5IPY2ZZ3LYUVBLG9XC82SQ" localSheetId="11" hidden="1">#REF!</definedName>
    <definedName name="BExO7V5IPY2ZZ3LYUVBLG9XC82SQ" localSheetId="6" hidden="1">#REF!</definedName>
    <definedName name="BExO7V5IPY2ZZ3LYUVBLG9XC82SQ" localSheetId="5" hidden="1">#REF!</definedName>
    <definedName name="BExO7V5IPY2ZZ3LYUVBLG9XC82SQ" localSheetId="12" hidden="1">#REF!</definedName>
    <definedName name="BExO7V5IPY2ZZ3LYUVBLG9XC82SQ" localSheetId="28" hidden="1">#REF!</definedName>
    <definedName name="BExO7V5IPY2ZZ3LYUVBLG9XC82SQ" localSheetId="3" hidden="1">#REF!</definedName>
    <definedName name="BExO7V5IPY2ZZ3LYUVBLG9XC82SQ" localSheetId="15" hidden="1">#REF!</definedName>
    <definedName name="BExO7V5IPY2ZZ3LYUVBLG9XC82SQ" localSheetId="4" hidden="1">#REF!</definedName>
    <definedName name="BExO7V5IPY2ZZ3LYUVBLG9XC82SQ" localSheetId="8" hidden="1">#REF!</definedName>
    <definedName name="BExO7V5IPY2ZZ3LYUVBLG9XC82SQ" localSheetId="14" hidden="1">#REF!</definedName>
    <definedName name="BExO7V5IPY2ZZ3LYUVBLG9XC82SQ" localSheetId="26" hidden="1">#REF!</definedName>
    <definedName name="BExO7V5IPY2ZZ3LYUVBLG9XC82SQ" localSheetId="13" hidden="1">#REF!</definedName>
    <definedName name="BExO7V5IPY2ZZ3LYUVBLG9XC82SQ" localSheetId="7" hidden="1">#REF!</definedName>
    <definedName name="BExO7V5IPY2ZZ3LYUVBLG9XC82SQ" hidden="1">#REF!</definedName>
    <definedName name="BExO8TBCKMDSPONJIBH8YZ1L224J" localSheetId="11" hidden="1">#REF!</definedName>
    <definedName name="BExO8TBCKMDSPONJIBH8YZ1L224J" localSheetId="6" hidden="1">#REF!</definedName>
    <definedName name="BExO8TBCKMDSPONJIBH8YZ1L224J" localSheetId="5" hidden="1">#REF!</definedName>
    <definedName name="BExO8TBCKMDSPONJIBH8YZ1L224J" localSheetId="12" hidden="1">#REF!</definedName>
    <definedName name="BExO8TBCKMDSPONJIBH8YZ1L224J" localSheetId="28" hidden="1">#REF!</definedName>
    <definedName name="BExO8TBCKMDSPONJIBH8YZ1L224J" localSheetId="3" hidden="1">#REF!</definedName>
    <definedName name="BExO8TBCKMDSPONJIBH8YZ1L224J" localSheetId="25" hidden="1">#REF!</definedName>
    <definedName name="BExO8TBCKMDSPONJIBH8YZ1L224J" localSheetId="15" hidden="1">#REF!</definedName>
    <definedName name="BExO8TBCKMDSPONJIBH8YZ1L224J" localSheetId="4" hidden="1">#REF!</definedName>
    <definedName name="BExO8TBCKMDSPONJIBH8YZ1L224J" localSheetId="8" hidden="1">#REF!</definedName>
    <definedName name="BExO8TBCKMDSPONJIBH8YZ1L224J" localSheetId="14" hidden="1">#REF!</definedName>
    <definedName name="BExO8TBCKMDSPONJIBH8YZ1L224J" localSheetId="26" hidden="1">#REF!</definedName>
    <definedName name="BExO8TBCKMDSPONJIBH8YZ1L224J" localSheetId="13" hidden="1">#REF!</definedName>
    <definedName name="BExO8TBCKMDSPONJIBH8YZ1L224J" localSheetId="7" hidden="1">#REF!</definedName>
    <definedName name="BExO8TBCKMDSPONJIBH8YZ1L224J" hidden="1">#REF!</definedName>
    <definedName name="BExO93SZ82LERATPWVTA62BAQQYF" localSheetId="11" hidden="1">#REF!</definedName>
    <definedName name="BExO93SZ82LERATPWVTA62BAQQYF" localSheetId="6" hidden="1">#REF!</definedName>
    <definedName name="BExO93SZ82LERATPWVTA62BAQQYF" localSheetId="5" hidden="1">#REF!</definedName>
    <definedName name="BExO93SZ82LERATPWVTA62BAQQYF" localSheetId="12" hidden="1">#REF!</definedName>
    <definedName name="BExO93SZ82LERATPWVTA62BAQQYF" localSheetId="28" hidden="1">#REF!</definedName>
    <definedName name="BExO93SZ82LERATPWVTA62BAQQYF" localSheetId="3" hidden="1">#REF!</definedName>
    <definedName name="BExO93SZ82LERATPWVTA62BAQQYF" localSheetId="25" hidden="1">#REF!</definedName>
    <definedName name="BExO93SZ82LERATPWVTA62BAQQYF" localSheetId="15" hidden="1">#REF!</definedName>
    <definedName name="BExO93SZ82LERATPWVTA62BAQQYF" localSheetId="4" hidden="1">#REF!</definedName>
    <definedName name="BExO93SZ82LERATPWVTA62BAQQYF" localSheetId="8" hidden="1">#REF!</definedName>
    <definedName name="BExO93SZ82LERATPWVTA62BAQQYF" localSheetId="14" hidden="1">#REF!</definedName>
    <definedName name="BExO93SZ82LERATPWVTA62BAQQYF" localSheetId="26" hidden="1">#REF!</definedName>
    <definedName name="BExO93SZ82LERATPWVTA62BAQQYF" localSheetId="13" hidden="1">#REF!</definedName>
    <definedName name="BExO93SZ82LERATPWVTA62BAQQYF" localSheetId="7" hidden="1">#REF!</definedName>
    <definedName name="BExO93SZ82LERATPWVTA62BAQQYF" hidden="1">#REF!</definedName>
    <definedName name="BExOA3RQ9DFFMJC5QYZ23ZT9RUN8" localSheetId="11" hidden="1">[1]HEADER!#REF!</definedName>
    <definedName name="BExOA3RQ9DFFMJC5QYZ23ZT9RUN8" localSheetId="6" hidden="1">[1]HEADER!#REF!</definedName>
    <definedName name="BExOA3RQ9DFFMJC5QYZ23ZT9RUN8" localSheetId="5" hidden="1">[1]HEADER!#REF!</definedName>
    <definedName name="BExOA3RQ9DFFMJC5QYZ23ZT9RUN8" localSheetId="12" hidden="1">[1]HEADER!#REF!</definedName>
    <definedName name="BExOA3RQ9DFFMJC5QYZ23ZT9RUN8" localSheetId="28" hidden="1">[1]HEADER!#REF!</definedName>
    <definedName name="BExOA3RQ9DFFMJC5QYZ23ZT9RUN8" localSheetId="3" hidden="1">[1]HEADER!#REF!</definedName>
    <definedName name="BExOA3RQ9DFFMJC5QYZ23ZT9RUN8" localSheetId="25" hidden="1">[1]HEADER!#REF!</definedName>
    <definedName name="BExOA3RQ9DFFMJC5QYZ23ZT9RUN8" localSheetId="15" hidden="1">[1]HEADER!#REF!</definedName>
    <definedName name="BExOA3RQ9DFFMJC5QYZ23ZT9RUN8" localSheetId="4" hidden="1">[1]HEADER!#REF!</definedName>
    <definedName name="BExOA3RQ9DFFMJC5QYZ23ZT9RUN8" localSheetId="8" hidden="1">[1]HEADER!#REF!</definedName>
    <definedName name="BExOA3RQ9DFFMJC5QYZ23ZT9RUN8" localSheetId="14" hidden="1">[1]HEADER!#REF!</definedName>
    <definedName name="BExOA3RQ9DFFMJC5QYZ23ZT9RUN8" localSheetId="26" hidden="1">[1]HEADER!#REF!</definedName>
    <definedName name="BExOA3RQ9DFFMJC5QYZ23ZT9RUN8" localSheetId="13" hidden="1">[1]HEADER!#REF!</definedName>
    <definedName name="BExOA3RQ9DFFMJC5QYZ23ZT9RUN8" localSheetId="7" hidden="1">[1]HEADER!#REF!</definedName>
    <definedName name="BExOA3RQ9DFFMJC5QYZ23ZT9RUN8" hidden="1">[1]HEADER!#REF!</definedName>
    <definedName name="BExOBBTOD2ZW5HUVUK0ZJHN21OK0" localSheetId="11" hidden="1">#REF!</definedName>
    <definedName name="BExOBBTOD2ZW5HUVUK0ZJHN21OK0" localSheetId="6" hidden="1">#REF!</definedName>
    <definedName name="BExOBBTOD2ZW5HUVUK0ZJHN21OK0" localSheetId="5" hidden="1">#REF!</definedName>
    <definedName name="BExOBBTOD2ZW5HUVUK0ZJHN21OK0" localSheetId="12" hidden="1">#REF!</definedName>
    <definedName name="BExOBBTOD2ZW5HUVUK0ZJHN21OK0" localSheetId="23" hidden="1">#REF!</definedName>
    <definedName name="BExOBBTOD2ZW5HUVUK0ZJHN21OK0" localSheetId="28" hidden="1">#REF!</definedName>
    <definedName name="BExOBBTOD2ZW5HUVUK0ZJHN21OK0" localSheetId="3" hidden="1">#REF!</definedName>
    <definedName name="BExOBBTOD2ZW5HUVUK0ZJHN21OK0" localSheetId="25" hidden="1">#REF!</definedName>
    <definedName name="BExOBBTOD2ZW5HUVUK0ZJHN21OK0" localSheetId="21"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14" hidden="1">#REF!</definedName>
    <definedName name="BExOBBTOD2ZW5HUVUK0ZJHN21OK0" localSheetId="26" hidden="1">#REF!</definedName>
    <definedName name="BExOBBTOD2ZW5HUVUK0ZJHN21OK0" localSheetId="13" hidden="1">#REF!</definedName>
    <definedName name="BExOBBTOD2ZW5HUVUK0ZJHN21OK0" localSheetId="7" hidden="1">#REF!</definedName>
    <definedName name="BExOBBTOD2ZW5HUVUK0ZJHN21OK0" hidden="1">#REF!</definedName>
    <definedName name="BExOC0P6VWRPK33VR3X86F7MV8S0" localSheetId="11" hidden="1">#REF!</definedName>
    <definedName name="BExOC0P6VWRPK33VR3X86F7MV8S0" localSheetId="6" hidden="1">#REF!</definedName>
    <definedName name="BExOC0P6VWRPK33VR3X86F7MV8S0" localSheetId="5" hidden="1">#REF!</definedName>
    <definedName name="BExOC0P6VWRPK33VR3X86F7MV8S0" localSheetId="12" hidden="1">#REF!</definedName>
    <definedName name="BExOC0P6VWRPK33VR3X86F7MV8S0" localSheetId="28" hidden="1">#REF!</definedName>
    <definedName name="BExOC0P6VWRPK33VR3X86F7MV8S0" localSheetId="3" hidden="1">#REF!</definedName>
    <definedName name="BExOC0P6VWRPK33VR3X86F7MV8S0" localSheetId="25" hidden="1">#REF!</definedName>
    <definedName name="BExOC0P6VWRPK33VR3X86F7MV8S0" localSheetId="15" hidden="1">#REF!</definedName>
    <definedName name="BExOC0P6VWRPK33VR3X86F7MV8S0" localSheetId="4" hidden="1">#REF!</definedName>
    <definedName name="BExOC0P6VWRPK33VR3X86F7MV8S0" localSheetId="8" hidden="1">#REF!</definedName>
    <definedName name="BExOC0P6VWRPK33VR3X86F7MV8S0" localSheetId="14" hidden="1">#REF!</definedName>
    <definedName name="BExOC0P6VWRPK33VR3X86F7MV8S0" localSheetId="26" hidden="1">#REF!</definedName>
    <definedName name="BExOC0P6VWRPK33VR3X86F7MV8S0" localSheetId="13" hidden="1">#REF!</definedName>
    <definedName name="BExOC0P6VWRPK33VR3X86F7MV8S0" localSheetId="7" hidden="1">#REF!</definedName>
    <definedName name="BExOC0P6VWRPK33VR3X86F7MV8S0" hidden="1">#REF!</definedName>
    <definedName name="BExOD8WLOETWE7NEBBTM1S2VZFK6" localSheetId="11" hidden="1">#REF!</definedName>
    <definedName name="BExOD8WLOETWE7NEBBTM1S2VZFK6" localSheetId="6" hidden="1">#REF!</definedName>
    <definedName name="BExOD8WLOETWE7NEBBTM1S2VZFK6" localSheetId="5" hidden="1">#REF!</definedName>
    <definedName name="BExOD8WLOETWE7NEBBTM1S2VZFK6" localSheetId="12" hidden="1">#REF!</definedName>
    <definedName name="BExOD8WLOETWE7NEBBTM1S2VZFK6" localSheetId="28" hidden="1">#REF!</definedName>
    <definedName name="BExOD8WLOETWE7NEBBTM1S2VZFK6" localSheetId="3" hidden="1">#REF!</definedName>
    <definedName name="BExOD8WLOETWE7NEBBTM1S2VZFK6" localSheetId="25" hidden="1">#REF!</definedName>
    <definedName name="BExOD8WLOETWE7NEBBTM1S2VZFK6" localSheetId="15" hidden="1">#REF!</definedName>
    <definedName name="BExOD8WLOETWE7NEBBTM1S2VZFK6" localSheetId="4" hidden="1">#REF!</definedName>
    <definedName name="BExOD8WLOETWE7NEBBTM1S2VZFK6" localSheetId="8" hidden="1">#REF!</definedName>
    <definedName name="BExOD8WLOETWE7NEBBTM1S2VZFK6" localSheetId="14" hidden="1">#REF!</definedName>
    <definedName name="BExOD8WLOETWE7NEBBTM1S2VZFK6" localSheetId="26" hidden="1">#REF!</definedName>
    <definedName name="BExOD8WLOETWE7NEBBTM1S2VZFK6" localSheetId="13" hidden="1">#REF!</definedName>
    <definedName name="BExOD8WLOETWE7NEBBTM1S2VZFK6" localSheetId="7" hidden="1">#REF!</definedName>
    <definedName name="BExOD8WLOETWE7NEBBTM1S2VZFK6" hidden="1">#REF!</definedName>
    <definedName name="BExODAEJJGZDHRQOC05X43TZH630" localSheetId="11" hidden="1">#REF!</definedName>
    <definedName name="BExODAEJJGZDHRQOC05X43TZH630" localSheetId="6" hidden="1">#REF!</definedName>
    <definedName name="BExODAEJJGZDHRQOC05X43TZH630" localSheetId="5" hidden="1">#REF!</definedName>
    <definedName name="BExODAEJJGZDHRQOC05X43TZH630" localSheetId="12" hidden="1">#REF!</definedName>
    <definedName name="BExODAEJJGZDHRQOC05X43TZH630" localSheetId="28" hidden="1">#REF!</definedName>
    <definedName name="BExODAEJJGZDHRQOC05X43TZH630" localSheetId="3" hidden="1">#REF!</definedName>
    <definedName name="BExODAEJJGZDHRQOC05X43TZH630" localSheetId="25" hidden="1">#REF!</definedName>
    <definedName name="BExODAEJJGZDHRQOC05X43TZH630" localSheetId="15" hidden="1">#REF!</definedName>
    <definedName name="BExODAEJJGZDHRQOC05X43TZH630" localSheetId="4" hidden="1">#REF!</definedName>
    <definedName name="BExODAEJJGZDHRQOC05X43TZH630" localSheetId="8" hidden="1">#REF!</definedName>
    <definedName name="BExODAEJJGZDHRQOC05X43TZH630" localSheetId="14" hidden="1">#REF!</definedName>
    <definedName name="BExODAEJJGZDHRQOC05X43TZH630" localSheetId="26" hidden="1">#REF!</definedName>
    <definedName name="BExODAEJJGZDHRQOC05X43TZH630" localSheetId="13" hidden="1">#REF!</definedName>
    <definedName name="BExODAEJJGZDHRQOC05X43TZH630" localSheetId="7" hidden="1">#REF!</definedName>
    <definedName name="BExODAEJJGZDHRQOC05X43TZH630" hidden="1">#REF!</definedName>
    <definedName name="BExODBAW59S6T7KPEMO7F4EYC5F1" localSheetId="11" hidden="1">#REF!</definedName>
    <definedName name="BExODBAW59S6T7KPEMO7F4EYC5F1" localSheetId="6" hidden="1">#REF!</definedName>
    <definedName name="BExODBAW59S6T7KPEMO7F4EYC5F1" localSheetId="5" hidden="1">#REF!</definedName>
    <definedName name="BExODBAW59S6T7KPEMO7F4EYC5F1" localSheetId="12" hidden="1">#REF!</definedName>
    <definedName name="BExODBAW59S6T7KPEMO7F4EYC5F1" localSheetId="28" hidden="1">#REF!</definedName>
    <definedName name="BExODBAW59S6T7KPEMO7F4EYC5F1" localSheetId="3" hidden="1">#REF!</definedName>
    <definedName name="BExODBAW59S6T7KPEMO7F4EYC5F1" localSheetId="25" hidden="1">#REF!</definedName>
    <definedName name="BExODBAW59S6T7KPEMO7F4EYC5F1" localSheetId="15" hidden="1">#REF!</definedName>
    <definedName name="BExODBAW59S6T7KPEMO7F4EYC5F1" localSheetId="4" hidden="1">#REF!</definedName>
    <definedName name="BExODBAW59S6T7KPEMO7F4EYC5F1" localSheetId="8" hidden="1">#REF!</definedName>
    <definedName name="BExODBAW59S6T7KPEMO7F4EYC5F1" localSheetId="14" hidden="1">#REF!</definedName>
    <definedName name="BExODBAW59S6T7KPEMO7F4EYC5F1" localSheetId="26" hidden="1">#REF!</definedName>
    <definedName name="BExODBAW59S6T7KPEMO7F4EYC5F1" localSheetId="13" hidden="1">#REF!</definedName>
    <definedName name="BExODBAW59S6T7KPEMO7F4EYC5F1" localSheetId="7" hidden="1">#REF!</definedName>
    <definedName name="BExODBAW59S6T7KPEMO7F4EYC5F1" hidden="1">#REF!</definedName>
    <definedName name="BExOEYCAL8KM3VDG4H21LLPCXJGM" localSheetId="11" hidden="1">#REF!</definedName>
    <definedName name="BExOEYCAL8KM3VDG4H21LLPCXJGM" localSheetId="6" hidden="1">#REF!</definedName>
    <definedName name="BExOEYCAL8KM3VDG4H21LLPCXJGM" localSheetId="5" hidden="1">#REF!</definedName>
    <definedName name="BExOEYCAL8KM3VDG4H21LLPCXJGM" localSheetId="12" hidden="1">#REF!</definedName>
    <definedName name="BExOEYCAL8KM3VDG4H21LLPCXJGM" localSheetId="28" hidden="1">#REF!</definedName>
    <definedName name="BExOEYCAL8KM3VDG4H21LLPCXJGM" localSheetId="3" hidden="1">#REF!</definedName>
    <definedName name="BExOEYCAL8KM3VDG4H21LLPCXJGM" localSheetId="25" hidden="1">#REF!</definedName>
    <definedName name="BExOEYCAL8KM3VDG4H21LLPCXJGM" localSheetId="15" hidden="1">#REF!</definedName>
    <definedName name="BExOEYCAL8KM3VDG4H21LLPCXJGM" localSheetId="4" hidden="1">#REF!</definedName>
    <definedName name="BExOEYCAL8KM3VDG4H21LLPCXJGM" localSheetId="8" hidden="1">#REF!</definedName>
    <definedName name="BExOEYCAL8KM3VDG4H21LLPCXJGM" localSheetId="14" hidden="1">#REF!</definedName>
    <definedName name="BExOEYCAL8KM3VDG4H21LLPCXJGM" localSheetId="26" hidden="1">#REF!</definedName>
    <definedName name="BExOEYCAL8KM3VDG4H21LLPCXJGM" localSheetId="13" hidden="1">#REF!</definedName>
    <definedName name="BExOEYCAL8KM3VDG4H21LLPCXJGM" localSheetId="7" hidden="1">#REF!</definedName>
    <definedName name="BExOEYCAL8KM3VDG4H21LLPCXJGM" hidden="1">#REF!</definedName>
    <definedName name="BExOGEN0C5WQZXVJJVASPCKTFDVF" localSheetId="11" hidden="1">#REF!</definedName>
    <definedName name="BExOGEN0C5WQZXVJJVASPCKTFDVF" localSheetId="6" hidden="1">#REF!</definedName>
    <definedName name="BExOGEN0C5WQZXVJJVASPCKTFDVF" localSheetId="5" hidden="1">#REF!</definedName>
    <definedName name="BExOGEN0C5WQZXVJJVASPCKTFDVF" localSheetId="12" hidden="1">#REF!</definedName>
    <definedName name="BExOGEN0C5WQZXVJJVASPCKTFDVF" localSheetId="28" hidden="1">#REF!</definedName>
    <definedName name="BExOGEN0C5WQZXVJJVASPCKTFDVF" localSheetId="3" hidden="1">#REF!</definedName>
    <definedName name="BExOGEN0C5WQZXVJJVASPCKTFDVF" localSheetId="25" hidden="1">#REF!</definedName>
    <definedName name="BExOGEN0C5WQZXVJJVASPCKTFDVF" localSheetId="15" hidden="1">#REF!</definedName>
    <definedName name="BExOGEN0C5WQZXVJJVASPCKTFDVF" localSheetId="4" hidden="1">#REF!</definedName>
    <definedName name="BExOGEN0C5WQZXVJJVASPCKTFDVF" localSheetId="8" hidden="1">#REF!</definedName>
    <definedName name="BExOGEN0C5WQZXVJJVASPCKTFDVF" localSheetId="14" hidden="1">#REF!</definedName>
    <definedName name="BExOGEN0C5WQZXVJJVASPCKTFDVF" localSheetId="26" hidden="1">#REF!</definedName>
    <definedName name="BExOGEN0C5WQZXVJJVASPCKTFDVF" localSheetId="13" hidden="1">#REF!</definedName>
    <definedName name="BExOGEN0C5WQZXVJJVASPCKTFDVF" localSheetId="7" hidden="1">#REF!</definedName>
    <definedName name="BExOGEN0C5WQZXVJJVASPCKTFDVF" hidden="1">#REF!</definedName>
    <definedName name="BExOGMVUNE8SNQO9YK1T1K1FG1X3" localSheetId="11" hidden="1">#REF!</definedName>
    <definedName name="BExOGMVUNE8SNQO9YK1T1K1FG1X3" localSheetId="6" hidden="1">#REF!</definedName>
    <definedName name="BExOGMVUNE8SNQO9YK1T1K1FG1X3" localSheetId="5" hidden="1">#REF!</definedName>
    <definedName name="BExOGMVUNE8SNQO9YK1T1K1FG1X3" localSheetId="12" hidden="1">#REF!</definedName>
    <definedName name="BExOGMVUNE8SNQO9YK1T1K1FG1X3" localSheetId="28" hidden="1">#REF!</definedName>
    <definedName name="BExOGMVUNE8SNQO9YK1T1K1FG1X3" localSheetId="3" hidden="1">#REF!</definedName>
    <definedName name="BExOGMVUNE8SNQO9YK1T1K1FG1X3" localSheetId="25" hidden="1">#REF!</definedName>
    <definedName name="BExOGMVUNE8SNQO9YK1T1K1FG1X3" localSheetId="15" hidden="1">#REF!</definedName>
    <definedName name="BExOGMVUNE8SNQO9YK1T1K1FG1X3" localSheetId="4" hidden="1">#REF!</definedName>
    <definedName name="BExOGMVUNE8SNQO9YK1T1K1FG1X3" localSheetId="8" hidden="1">#REF!</definedName>
    <definedName name="BExOGMVUNE8SNQO9YK1T1K1FG1X3" localSheetId="14" hidden="1">#REF!</definedName>
    <definedName name="BExOGMVUNE8SNQO9YK1T1K1FG1X3" localSheetId="26" hidden="1">#REF!</definedName>
    <definedName name="BExOGMVUNE8SNQO9YK1T1K1FG1X3" localSheetId="13" hidden="1">#REF!</definedName>
    <definedName name="BExOGMVUNE8SNQO9YK1T1K1FG1X3" localSheetId="7" hidden="1">#REF!</definedName>
    <definedName name="BExOGMVUNE8SNQO9YK1T1K1FG1X3" hidden="1">#REF!</definedName>
    <definedName name="BExOGSVM0FKAK4Z4EV2ELSSOGT9K" localSheetId="11" hidden="1">#REF!</definedName>
    <definedName name="BExOGSVM0FKAK4Z4EV2ELSSOGT9K" localSheetId="6" hidden="1">#REF!</definedName>
    <definedName name="BExOGSVM0FKAK4Z4EV2ELSSOGT9K" localSheetId="5" hidden="1">#REF!</definedName>
    <definedName name="BExOGSVM0FKAK4Z4EV2ELSSOGT9K" localSheetId="12" hidden="1">#REF!</definedName>
    <definedName name="BExOGSVM0FKAK4Z4EV2ELSSOGT9K" localSheetId="28" hidden="1">#REF!</definedName>
    <definedName name="BExOGSVM0FKAK4Z4EV2ELSSOGT9K" localSheetId="3" hidden="1">#REF!</definedName>
    <definedName name="BExOGSVM0FKAK4Z4EV2ELSSOGT9K" localSheetId="25" hidden="1">#REF!</definedName>
    <definedName name="BExOGSVM0FKAK4Z4EV2ELSSOGT9K" localSheetId="15" hidden="1">#REF!</definedName>
    <definedName name="BExOGSVM0FKAK4Z4EV2ELSSOGT9K" localSheetId="4" hidden="1">#REF!</definedName>
    <definedName name="BExOGSVM0FKAK4Z4EV2ELSSOGT9K" localSheetId="8" hidden="1">#REF!</definedName>
    <definedName name="BExOGSVM0FKAK4Z4EV2ELSSOGT9K" localSheetId="14" hidden="1">#REF!</definedName>
    <definedName name="BExOGSVM0FKAK4Z4EV2ELSSOGT9K" localSheetId="26" hidden="1">#REF!</definedName>
    <definedName name="BExOGSVM0FKAK4Z4EV2ELSSOGT9K" localSheetId="13" hidden="1">#REF!</definedName>
    <definedName name="BExOGSVM0FKAK4Z4EV2ELSSOGT9K" localSheetId="7" hidden="1">#REF!</definedName>
    <definedName name="BExOGSVM0FKAK4Z4EV2ELSSOGT9K" hidden="1">#REF!</definedName>
    <definedName name="BExOHDK1WJFHNJBRDFZSSCCCXQJB" localSheetId="11" hidden="1">#REF!</definedName>
    <definedName name="BExOHDK1WJFHNJBRDFZSSCCCXQJB" localSheetId="6" hidden="1">#REF!</definedName>
    <definedName name="BExOHDK1WJFHNJBRDFZSSCCCXQJB" localSheetId="5" hidden="1">#REF!</definedName>
    <definedName name="BExOHDK1WJFHNJBRDFZSSCCCXQJB" localSheetId="12" hidden="1">#REF!</definedName>
    <definedName name="BExOHDK1WJFHNJBRDFZSSCCCXQJB" localSheetId="28" hidden="1">#REF!</definedName>
    <definedName name="BExOHDK1WJFHNJBRDFZSSCCCXQJB" localSheetId="3" hidden="1">#REF!</definedName>
    <definedName name="BExOHDK1WJFHNJBRDFZSSCCCXQJB" localSheetId="25" hidden="1">#REF!</definedName>
    <definedName name="BExOHDK1WJFHNJBRDFZSSCCCXQJB" localSheetId="15" hidden="1">#REF!</definedName>
    <definedName name="BExOHDK1WJFHNJBRDFZSSCCCXQJB" localSheetId="4" hidden="1">#REF!</definedName>
    <definedName name="BExOHDK1WJFHNJBRDFZSSCCCXQJB" localSheetId="8" hidden="1">#REF!</definedName>
    <definedName name="BExOHDK1WJFHNJBRDFZSSCCCXQJB" localSheetId="14" hidden="1">#REF!</definedName>
    <definedName name="BExOHDK1WJFHNJBRDFZSSCCCXQJB" localSheetId="26" hidden="1">#REF!</definedName>
    <definedName name="BExOHDK1WJFHNJBRDFZSSCCCXQJB" localSheetId="13" hidden="1">#REF!</definedName>
    <definedName name="BExOHDK1WJFHNJBRDFZSSCCCXQJB" localSheetId="7" hidden="1">#REF!</definedName>
    <definedName name="BExOHDK1WJFHNJBRDFZSSCCCXQJB" hidden="1">#REF!</definedName>
    <definedName name="BExOIHPRIZWRO9M5UR06YCG1187S" localSheetId="11" hidden="1">#REF!</definedName>
    <definedName name="BExOIHPRIZWRO9M5UR06YCG1187S" localSheetId="6" hidden="1">#REF!</definedName>
    <definedName name="BExOIHPRIZWRO9M5UR06YCG1187S" localSheetId="5" hidden="1">#REF!</definedName>
    <definedName name="BExOIHPRIZWRO9M5UR06YCG1187S" localSheetId="12" hidden="1">#REF!</definedName>
    <definedName name="BExOIHPRIZWRO9M5UR06YCG1187S" localSheetId="28" hidden="1">#REF!</definedName>
    <definedName name="BExOIHPRIZWRO9M5UR06YCG1187S" localSheetId="3" hidden="1">#REF!</definedName>
    <definedName name="BExOIHPRIZWRO9M5UR06YCG1187S" localSheetId="25" hidden="1">#REF!</definedName>
    <definedName name="BExOIHPRIZWRO9M5UR06YCG1187S" localSheetId="15" hidden="1">#REF!</definedName>
    <definedName name="BExOIHPRIZWRO9M5UR06YCG1187S" localSheetId="4" hidden="1">#REF!</definedName>
    <definedName name="BExOIHPRIZWRO9M5UR06YCG1187S" localSheetId="8" hidden="1">#REF!</definedName>
    <definedName name="BExOIHPRIZWRO9M5UR06YCG1187S" localSheetId="14" hidden="1">#REF!</definedName>
    <definedName name="BExOIHPRIZWRO9M5UR06YCG1187S" localSheetId="26" hidden="1">#REF!</definedName>
    <definedName name="BExOIHPRIZWRO9M5UR06YCG1187S" localSheetId="13" hidden="1">#REF!</definedName>
    <definedName name="BExOIHPRIZWRO9M5UR06YCG1187S" localSheetId="7" hidden="1">#REF!</definedName>
    <definedName name="BExOIHPRIZWRO9M5UR06YCG1187S" hidden="1">#REF!</definedName>
    <definedName name="BExOJA6SFCC5BE1YHLWLT3MHAXFW" localSheetId="11" hidden="1">#REF!</definedName>
    <definedName name="BExOJA6SFCC5BE1YHLWLT3MHAXFW" localSheetId="6" hidden="1">#REF!</definedName>
    <definedName name="BExOJA6SFCC5BE1YHLWLT3MHAXFW" localSheetId="5" hidden="1">#REF!</definedName>
    <definedName name="BExOJA6SFCC5BE1YHLWLT3MHAXFW" localSheetId="12" hidden="1">#REF!</definedName>
    <definedName name="BExOJA6SFCC5BE1YHLWLT3MHAXFW" localSheetId="28" hidden="1">#REF!</definedName>
    <definedName name="BExOJA6SFCC5BE1YHLWLT3MHAXFW" localSheetId="3" hidden="1">#REF!</definedName>
    <definedName name="BExOJA6SFCC5BE1YHLWLT3MHAXFW" localSheetId="25" hidden="1">#REF!</definedName>
    <definedName name="BExOJA6SFCC5BE1YHLWLT3MHAXFW" localSheetId="15" hidden="1">#REF!</definedName>
    <definedName name="BExOJA6SFCC5BE1YHLWLT3MHAXFW" localSheetId="4" hidden="1">#REF!</definedName>
    <definedName name="BExOJA6SFCC5BE1YHLWLT3MHAXFW" localSheetId="8" hidden="1">#REF!</definedName>
    <definedName name="BExOJA6SFCC5BE1YHLWLT3MHAXFW" localSheetId="14" hidden="1">#REF!</definedName>
    <definedName name="BExOJA6SFCC5BE1YHLWLT3MHAXFW" localSheetId="26" hidden="1">#REF!</definedName>
    <definedName name="BExOJA6SFCC5BE1YHLWLT3MHAXFW" localSheetId="13" hidden="1">#REF!</definedName>
    <definedName name="BExOJA6SFCC5BE1YHLWLT3MHAXFW" localSheetId="7" hidden="1">#REF!</definedName>
    <definedName name="BExOJA6SFCC5BE1YHLWLT3MHAXFW" hidden="1">#REF!</definedName>
    <definedName name="BExOKXDNJ8W1WVKP54HLQD3FEIHV" localSheetId="11" hidden="1">#REF!</definedName>
    <definedName name="BExOKXDNJ8W1WVKP54HLQD3FEIHV" localSheetId="6" hidden="1">#REF!</definedName>
    <definedName name="BExOKXDNJ8W1WVKP54HLQD3FEIHV" localSheetId="5" hidden="1">#REF!</definedName>
    <definedName name="BExOKXDNJ8W1WVKP54HLQD3FEIHV" localSheetId="12" hidden="1">#REF!</definedName>
    <definedName name="BExOKXDNJ8W1WVKP54HLQD3FEIHV" localSheetId="28" hidden="1">#REF!</definedName>
    <definedName name="BExOKXDNJ8W1WVKP54HLQD3FEIHV" localSheetId="3" hidden="1">#REF!</definedName>
    <definedName name="BExOKXDNJ8W1WVKP54HLQD3FEIHV" localSheetId="25" hidden="1">#REF!</definedName>
    <definedName name="BExOKXDNJ8W1WVKP54HLQD3FEIHV" localSheetId="15" hidden="1">#REF!</definedName>
    <definedName name="BExOKXDNJ8W1WVKP54HLQD3FEIHV" localSheetId="4" hidden="1">#REF!</definedName>
    <definedName name="BExOKXDNJ8W1WVKP54HLQD3FEIHV" localSheetId="8" hidden="1">#REF!</definedName>
    <definedName name="BExOKXDNJ8W1WVKP54HLQD3FEIHV" localSheetId="14" hidden="1">#REF!</definedName>
    <definedName name="BExOKXDNJ8W1WVKP54HLQD3FEIHV" localSheetId="26" hidden="1">#REF!</definedName>
    <definedName name="BExOKXDNJ8W1WVKP54HLQD3FEIHV" localSheetId="13" hidden="1">#REF!</definedName>
    <definedName name="BExOKXDNJ8W1WVKP54HLQD3FEIHV" localSheetId="7" hidden="1">#REF!</definedName>
    <definedName name="BExOKXDNJ8W1WVKP54HLQD3FEIHV" hidden="1">#REF!</definedName>
    <definedName name="BExOL32MM12201L2PNM4MHC0GIAR" localSheetId="11" hidden="1">#REF!</definedName>
    <definedName name="BExOL32MM12201L2PNM4MHC0GIAR" localSheetId="6" hidden="1">#REF!</definedName>
    <definedName name="BExOL32MM12201L2PNM4MHC0GIAR" localSheetId="5" hidden="1">#REF!</definedName>
    <definedName name="BExOL32MM12201L2PNM4MHC0GIAR" localSheetId="12" hidden="1">#REF!</definedName>
    <definedName name="BExOL32MM12201L2PNM4MHC0GIAR" localSheetId="28" hidden="1">#REF!</definedName>
    <definedName name="BExOL32MM12201L2PNM4MHC0GIAR" localSheetId="3" hidden="1">#REF!</definedName>
    <definedName name="BExOL32MM12201L2PNM4MHC0GIAR" localSheetId="25" hidden="1">#REF!</definedName>
    <definedName name="BExOL32MM12201L2PNM4MHC0GIAR" localSheetId="15" hidden="1">#REF!</definedName>
    <definedName name="BExOL32MM12201L2PNM4MHC0GIAR" localSheetId="4" hidden="1">#REF!</definedName>
    <definedName name="BExOL32MM12201L2PNM4MHC0GIAR" localSheetId="8" hidden="1">#REF!</definedName>
    <definedName name="BExOL32MM12201L2PNM4MHC0GIAR" localSheetId="14" hidden="1">#REF!</definedName>
    <definedName name="BExOL32MM12201L2PNM4MHC0GIAR" localSheetId="26" hidden="1">#REF!</definedName>
    <definedName name="BExOL32MM12201L2PNM4MHC0GIAR" localSheetId="13" hidden="1">#REF!</definedName>
    <definedName name="BExOL32MM12201L2PNM4MHC0GIAR" localSheetId="7" hidden="1">#REF!</definedName>
    <definedName name="BExOL32MM12201L2PNM4MHC0GIAR" hidden="1">#REF!</definedName>
    <definedName name="BExOLKR2377X900V4JGUMD9SZK37" localSheetId="11" hidden="1">#REF!</definedName>
    <definedName name="BExOLKR2377X900V4JGUMD9SZK37" localSheetId="6" hidden="1">#REF!</definedName>
    <definedName name="BExOLKR2377X900V4JGUMD9SZK37" localSheetId="5" hidden="1">#REF!</definedName>
    <definedName name="BExOLKR2377X900V4JGUMD9SZK37" localSheetId="12" hidden="1">#REF!</definedName>
    <definedName name="BExOLKR2377X900V4JGUMD9SZK37" localSheetId="28" hidden="1">#REF!</definedName>
    <definedName name="BExOLKR2377X900V4JGUMD9SZK37" localSheetId="3" hidden="1">#REF!</definedName>
    <definedName name="BExOLKR2377X900V4JGUMD9SZK37" localSheetId="25" hidden="1">#REF!</definedName>
    <definedName name="BExOLKR2377X900V4JGUMD9SZK37" localSheetId="15" hidden="1">#REF!</definedName>
    <definedName name="BExOLKR2377X900V4JGUMD9SZK37" localSheetId="4" hidden="1">#REF!</definedName>
    <definedName name="BExOLKR2377X900V4JGUMD9SZK37" localSheetId="8" hidden="1">#REF!</definedName>
    <definedName name="BExOLKR2377X900V4JGUMD9SZK37" localSheetId="14" hidden="1">#REF!</definedName>
    <definedName name="BExOLKR2377X900V4JGUMD9SZK37" localSheetId="26" hidden="1">#REF!</definedName>
    <definedName name="BExOLKR2377X900V4JGUMD9SZK37" localSheetId="13" hidden="1">#REF!</definedName>
    <definedName name="BExOLKR2377X900V4JGUMD9SZK37" localSheetId="7" hidden="1">#REF!</definedName>
    <definedName name="BExOLKR2377X900V4JGUMD9SZK37" hidden="1">#REF!</definedName>
    <definedName name="BExOM31EZJWCWR2G3KFDUC0QLMR3" localSheetId="11" hidden="1">#REF!</definedName>
    <definedName name="BExOM31EZJWCWR2G3KFDUC0QLMR3" localSheetId="6" hidden="1">#REF!</definedName>
    <definedName name="BExOM31EZJWCWR2G3KFDUC0QLMR3" localSheetId="5" hidden="1">#REF!</definedName>
    <definedName name="BExOM31EZJWCWR2G3KFDUC0QLMR3" localSheetId="12" hidden="1">#REF!</definedName>
    <definedName name="BExOM31EZJWCWR2G3KFDUC0QLMR3" localSheetId="28" hidden="1">#REF!</definedName>
    <definedName name="BExOM31EZJWCWR2G3KFDUC0QLMR3" localSheetId="3" hidden="1">#REF!</definedName>
    <definedName name="BExOM31EZJWCWR2G3KFDUC0QLMR3" localSheetId="25" hidden="1">#REF!</definedName>
    <definedName name="BExOM31EZJWCWR2G3KFDUC0QLMR3" localSheetId="15" hidden="1">#REF!</definedName>
    <definedName name="BExOM31EZJWCWR2G3KFDUC0QLMR3" localSheetId="4" hidden="1">#REF!</definedName>
    <definedName name="BExOM31EZJWCWR2G3KFDUC0QLMR3" localSheetId="8" hidden="1">#REF!</definedName>
    <definedName name="BExOM31EZJWCWR2G3KFDUC0QLMR3" localSheetId="14" hidden="1">#REF!</definedName>
    <definedName name="BExOM31EZJWCWR2G3KFDUC0QLMR3" localSheetId="26" hidden="1">#REF!</definedName>
    <definedName name="BExOM31EZJWCWR2G3KFDUC0QLMR3" localSheetId="13" hidden="1">#REF!</definedName>
    <definedName name="BExOM31EZJWCWR2G3KFDUC0QLMR3" localSheetId="7" hidden="1">#REF!</definedName>
    <definedName name="BExOM31EZJWCWR2G3KFDUC0QLMR3" hidden="1">#REF!</definedName>
    <definedName name="BExOM7ZC3N7KPGK2UEA488HGQ1XV" localSheetId="11" hidden="1">#REF!</definedName>
    <definedName name="BExOM7ZC3N7KPGK2UEA488HGQ1XV" localSheetId="6" hidden="1">#REF!</definedName>
    <definedName name="BExOM7ZC3N7KPGK2UEA488HGQ1XV" localSheetId="5" hidden="1">#REF!</definedName>
    <definedName name="BExOM7ZC3N7KPGK2UEA488HGQ1XV" localSheetId="12" hidden="1">#REF!</definedName>
    <definedName name="BExOM7ZC3N7KPGK2UEA488HGQ1XV" localSheetId="28" hidden="1">#REF!</definedName>
    <definedName name="BExOM7ZC3N7KPGK2UEA488HGQ1XV" localSheetId="3" hidden="1">#REF!</definedName>
    <definedName name="BExOM7ZC3N7KPGK2UEA488HGQ1XV" localSheetId="25" hidden="1">#REF!</definedName>
    <definedName name="BExOM7ZC3N7KPGK2UEA488HGQ1XV" localSheetId="15" hidden="1">#REF!</definedName>
    <definedName name="BExOM7ZC3N7KPGK2UEA488HGQ1XV" localSheetId="4" hidden="1">#REF!</definedName>
    <definedName name="BExOM7ZC3N7KPGK2UEA488HGQ1XV" localSheetId="8" hidden="1">#REF!</definedName>
    <definedName name="BExOM7ZC3N7KPGK2UEA488HGQ1XV" localSheetId="14" hidden="1">#REF!</definedName>
    <definedName name="BExOM7ZC3N7KPGK2UEA488HGQ1XV" localSheetId="26" hidden="1">#REF!</definedName>
    <definedName name="BExOM7ZC3N7KPGK2UEA488HGQ1XV" localSheetId="13" hidden="1">#REF!</definedName>
    <definedName name="BExOM7ZC3N7KPGK2UEA488HGQ1XV" localSheetId="7" hidden="1">#REF!</definedName>
    <definedName name="BExOM7ZC3N7KPGK2UEA488HGQ1XV" hidden="1">#REF!</definedName>
    <definedName name="BExON53JIUPI2N5KYKX07OE9XVSS" localSheetId="11" hidden="1">#REF!</definedName>
    <definedName name="BExON53JIUPI2N5KYKX07OE9XVSS" localSheetId="6" hidden="1">#REF!</definedName>
    <definedName name="BExON53JIUPI2N5KYKX07OE9XVSS" localSheetId="5" hidden="1">#REF!</definedName>
    <definedName name="BExON53JIUPI2N5KYKX07OE9XVSS" localSheetId="12" hidden="1">#REF!</definedName>
    <definedName name="BExON53JIUPI2N5KYKX07OE9XVSS" localSheetId="28" hidden="1">#REF!</definedName>
    <definedName name="BExON53JIUPI2N5KYKX07OE9XVSS" localSheetId="3" hidden="1">#REF!</definedName>
    <definedName name="BExON53JIUPI2N5KYKX07OE9XVSS" localSheetId="25" hidden="1">#REF!</definedName>
    <definedName name="BExON53JIUPI2N5KYKX07OE9XVSS" localSheetId="15" hidden="1">#REF!</definedName>
    <definedName name="BExON53JIUPI2N5KYKX07OE9XVSS" localSheetId="4" hidden="1">#REF!</definedName>
    <definedName name="BExON53JIUPI2N5KYKX07OE9XVSS" localSheetId="8" hidden="1">#REF!</definedName>
    <definedName name="BExON53JIUPI2N5KYKX07OE9XVSS" localSheetId="14" hidden="1">#REF!</definedName>
    <definedName name="BExON53JIUPI2N5KYKX07OE9XVSS" localSheetId="26" hidden="1">#REF!</definedName>
    <definedName name="BExON53JIUPI2N5KYKX07OE9XVSS" localSheetId="13" hidden="1">#REF!</definedName>
    <definedName name="BExON53JIUPI2N5KYKX07OE9XVSS" localSheetId="7" hidden="1">#REF!</definedName>
    <definedName name="BExON53JIUPI2N5KYKX07OE9XVSS" hidden="1">#REF!</definedName>
    <definedName name="BExOO1M407DVW7MB37GQT8LYHFW9" localSheetId="11" hidden="1">#REF!</definedName>
    <definedName name="BExOO1M407DVW7MB37GQT8LYHFW9" localSheetId="6" hidden="1">#REF!</definedName>
    <definedName name="BExOO1M407DVW7MB37GQT8LYHFW9" localSheetId="5" hidden="1">#REF!</definedName>
    <definedName name="BExOO1M407DVW7MB37GQT8LYHFW9" localSheetId="12" hidden="1">#REF!</definedName>
    <definedName name="BExOO1M407DVW7MB37GQT8LYHFW9" localSheetId="28" hidden="1">#REF!</definedName>
    <definedName name="BExOO1M407DVW7MB37GQT8LYHFW9" localSheetId="3" hidden="1">#REF!</definedName>
    <definedName name="BExOO1M407DVW7MB37GQT8LYHFW9" localSheetId="25" hidden="1">#REF!</definedName>
    <definedName name="BExOO1M407DVW7MB37GQT8LYHFW9" localSheetId="15" hidden="1">#REF!</definedName>
    <definedName name="BExOO1M407DVW7MB37GQT8LYHFW9" localSheetId="4" hidden="1">#REF!</definedName>
    <definedName name="BExOO1M407DVW7MB37GQT8LYHFW9" localSheetId="8" hidden="1">#REF!</definedName>
    <definedName name="BExOO1M407DVW7MB37GQT8LYHFW9" localSheetId="14" hidden="1">#REF!</definedName>
    <definedName name="BExOO1M407DVW7MB37GQT8LYHFW9" localSheetId="26" hidden="1">#REF!</definedName>
    <definedName name="BExOO1M407DVW7MB37GQT8LYHFW9" localSheetId="13" hidden="1">#REF!</definedName>
    <definedName name="BExOO1M407DVW7MB37GQT8LYHFW9" localSheetId="7" hidden="1">#REF!</definedName>
    <definedName name="BExOO1M407DVW7MB37GQT8LYHFW9" hidden="1">#REF!</definedName>
    <definedName name="BExOOJQYX1D3FC6CCT9KHKL8L3DZ" localSheetId="11" hidden="1">#REF!</definedName>
    <definedName name="BExOOJQYX1D3FC6CCT9KHKL8L3DZ" localSheetId="6" hidden="1">#REF!</definedName>
    <definedName name="BExOOJQYX1D3FC6CCT9KHKL8L3DZ" localSheetId="5" hidden="1">#REF!</definedName>
    <definedName name="BExOOJQYX1D3FC6CCT9KHKL8L3DZ" localSheetId="12" hidden="1">#REF!</definedName>
    <definedName name="BExOOJQYX1D3FC6CCT9KHKL8L3DZ" localSheetId="28" hidden="1">#REF!</definedName>
    <definedName name="BExOOJQYX1D3FC6CCT9KHKL8L3DZ" localSheetId="3" hidden="1">#REF!</definedName>
    <definedName name="BExOOJQYX1D3FC6CCT9KHKL8L3DZ" localSheetId="25" hidden="1">#REF!</definedName>
    <definedName name="BExOOJQYX1D3FC6CCT9KHKL8L3DZ" localSheetId="15" hidden="1">#REF!</definedName>
    <definedName name="BExOOJQYX1D3FC6CCT9KHKL8L3DZ" localSheetId="4" hidden="1">#REF!</definedName>
    <definedName name="BExOOJQYX1D3FC6CCT9KHKL8L3DZ" localSheetId="8" hidden="1">#REF!</definedName>
    <definedName name="BExOOJQYX1D3FC6CCT9KHKL8L3DZ" localSheetId="14" hidden="1">#REF!</definedName>
    <definedName name="BExOOJQYX1D3FC6CCT9KHKL8L3DZ" localSheetId="26" hidden="1">#REF!</definedName>
    <definedName name="BExOOJQYX1D3FC6CCT9KHKL8L3DZ" localSheetId="13" hidden="1">#REF!</definedName>
    <definedName name="BExOOJQYX1D3FC6CCT9KHKL8L3DZ" localSheetId="7" hidden="1">#REF!</definedName>
    <definedName name="BExOOJQYX1D3FC6CCT9KHKL8L3DZ" hidden="1">#REF!</definedName>
    <definedName name="BExQ3EUGIDKON27CD7VAGPO38OG1" localSheetId="11" hidden="1">#REF!</definedName>
    <definedName name="BExQ3EUGIDKON27CD7VAGPO38OG1" localSheetId="6" hidden="1">#REF!</definedName>
    <definedName name="BExQ3EUGIDKON27CD7VAGPO38OG1" localSheetId="5" hidden="1">#REF!</definedName>
    <definedName name="BExQ3EUGIDKON27CD7VAGPO38OG1" localSheetId="12" hidden="1">#REF!</definedName>
    <definedName name="BExQ3EUGIDKON27CD7VAGPO38OG1" localSheetId="28" hidden="1">#REF!</definedName>
    <definedName name="BExQ3EUGIDKON27CD7VAGPO38OG1" localSheetId="3" hidden="1">#REF!</definedName>
    <definedName name="BExQ3EUGIDKON27CD7VAGPO38OG1" localSheetId="25" hidden="1">#REF!</definedName>
    <definedName name="BExQ3EUGIDKON27CD7VAGPO38OG1" localSheetId="15" hidden="1">#REF!</definedName>
    <definedName name="BExQ3EUGIDKON27CD7VAGPO38OG1" localSheetId="4" hidden="1">#REF!</definedName>
    <definedName name="BExQ3EUGIDKON27CD7VAGPO38OG1" localSheetId="8" hidden="1">#REF!</definedName>
    <definedName name="BExQ3EUGIDKON27CD7VAGPO38OG1" localSheetId="14" hidden="1">#REF!</definedName>
    <definedName name="BExQ3EUGIDKON27CD7VAGPO38OG1" localSheetId="26" hidden="1">#REF!</definedName>
    <definedName name="BExQ3EUGIDKON27CD7VAGPO38OG1" localSheetId="13" hidden="1">#REF!</definedName>
    <definedName name="BExQ3EUGIDKON27CD7VAGPO38OG1" localSheetId="7" hidden="1">#REF!</definedName>
    <definedName name="BExQ3EUGIDKON27CD7VAGPO38OG1" hidden="1">#REF!</definedName>
    <definedName name="BExQ404I92WBL186FTDW6HW6MPES" localSheetId="11" hidden="1">#REF!</definedName>
    <definedName name="BExQ404I92WBL186FTDW6HW6MPES" localSheetId="6" hidden="1">#REF!</definedName>
    <definedName name="BExQ404I92WBL186FTDW6HW6MPES" localSheetId="5" hidden="1">#REF!</definedName>
    <definedName name="BExQ404I92WBL186FTDW6HW6MPES" localSheetId="12" hidden="1">#REF!</definedName>
    <definedName name="BExQ404I92WBL186FTDW6HW6MPES" localSheetId="28" hidden="1">#REF!</definedName>
    <definedName name="BExQ404I92WBL186FTDW6HW6MPES" localSheetId="3" hidden="1">#REF!</definedName>
    <definedName name="BExQ404I92WBL186FTDW6HW6MPES" localSheetId="25" hidden="1">#REF!</definedName>
    <definedName name="BExQ404I92WBL186FTDW6HW6MPES" localSheetId="15" hidden="1">#REF!</definedName>
    <definedName name="BExQ404I92WBL186FTDW6HW6MPES" localSheetId="4" hidden="1">#REF!</definedName>
    <definedName name="BExQ404I92WBL186FTDW6HW6MPES" localSheetId="8" hidden="1">#REF!</definedName>
    <definedName name="BExQ404I92WBL186FTDW6HW6MPES" localSheetId="14" hidden="1">#REF!</definedName>
    <definedName name="BExQ404I92WBL186FTDW6HW6MPES" localSheetId="26" hidden="1">#REF!</definedName>
    <definedName name="BExQ404I92WBL186FTDW6HW6MPES" localSheetId="13" hidden="1">#REF!</definedName>
    <definedName name="BExQ404I92WBL186FTDW6HW6MPES" localSheetId="7" hidden="1">#REF!</definedName>
    <definedName name="BExQ404I92WBL186FTDW6HW6MPES" hidden="1">#REF!</definedName>
    <definedName name="BExQ7ZTWMSXIKEBDGN5PNKYBPPH1" localSheetId="11" hidden="1">#REF!</definedName>
    <definedName name="BExQ7ZTWMSXIKEBDGN5PNKYBPPH1" localSheetId="6" hidden="1">#REF!</definedName>
    <definedName name="BExQ7ZTWMSXIKEBDGN5PNKYBPPH1" localSheetId="5" hidden="1">#REF!</definedName>
    <definedName name="BExQ7ZTWMSXIKEBDGN5PNKYBPPH1" localSheetId="12" hidden="1">#REF!</definedName>
    <definedName name="BExQ7ZTWMSXIKEBDGN5PNKYBPPH1" localSheetId="28" hidden="1">#REF!</definedName>
    <definedName name="BExQ7ZTWMSXIKEBDGN5PNKYBPPH1" localSheetId="3" hidden="1">#REF!</definedName>
    <definedName name="BExQ7ZTWMSXIKEBDGN5PNKYBPPH1" localSheetId="25" hidden="1">#REF!</definedName>
    <definedName name="BExQ7ZTWMSXIKEBDGN5PNKYBPPH1" localSheetId="15" hidden="1">#REF!</definedName>
    <definedName name="BExQ7ZTWMSXIKEBDGN5PNKYBPPH1" localSheetId="4" hidden="1">#REF!</definedName>
    <definedName name="BExQ7ZTWMSXIKEBDGN5PNKYBPPH1" localSheetId="8" hidden="1">#REF!</definedName>
    <definedName name="BExQ7ZTWMSXIKEBDGN5PNKYBPPH1" localSheetId="14" hidden="1">#REF!</definedName>
    <definedName name="BExQ7ZTWMSXIKEBDGN5PNKYBPPH1" localSheetId="26" hidden="1">#REF!</definedName>
    <definedName name="BExQ7ZTWMSXIKEBDGN5PNKYBPPH1" localSheetId="13" hidden="1">#REF!</definedName>
    <definedName name="BExQ7ZTWMSXIKEBDGN5PNKYBPPH1" localSheetId="7" hidden="1">#REF!</definedName>
    <definedName name="BExQ7ZTWMSXIKEBDGN5PNKYBPPH1" hidden="1">#REF!</definedName>
    <definedName name="BExQ8CPTYSNF5F0A55M3GDLS8LWX" localSheetId="11" hidden="1">#REF!</definedName>
    <definedName name="BExQ8CPTYSNF5F0A55M3GDLS8LWX" localSheetId="6" hidden="1">#REF!</definedName>
    <definedName name="BExQ8CPTYSNF5F0A55M3GDLS8LWX" localSheetId="5" hidden="1">#REF!</definedName>
    <definedName name="BExQ8CPTYSNF5F0A55M3GDLS8LWX" localSheetId="12" hidden="1">#REF!</definedName>
    <definedName name="BExQ8CPTYSNF5F0A55M3GDLS8LWX" localSheetId="28" hidden="1">#REF!</definedName>
    <definedName name="BExQ8CPTYSNF5F0A55M3GDLS8LWX" localSheetId="3" hidden="1">#REF!</definedName>
    <definedName name="BExQ8CPTYSNF5F0A55M3GDLS8LWX" localSheetId="25" hidden="1">#REF!</definedName>
    <definedName name="BExQ8CPTYSNF5F0A55M3GDLS8LWX" localSheetId="15" hidden="1">#REF!</definedName>
    <definedName name="BExQ8CPTYSNF5F0A55M3GDLS8LWX" localSheetId="4" hidden="1">#REF!</definedName>
    <definedName name="BExQ8CPTYSNF5F0A55M3GDLS8LWX" localSheetId="8" hidden="1">#REF!</definedName>
    <definedName name="BExQ8CPTYSNF5F0A55M3GDLS8LWX" localSheetId="14" hidden="1">#REF!</definedName>
    <definedName name="BExQ8CPTYSNF5F0A55M3GDLS8LWX" localSheetId="26" hidden="1">#REF!</definedName>
    <definedName name="BExQ8CPTYSNF5F0A55M3GDLS8LWX" localSheetId="13" hidden="1">#REF!</definedName>
    <definedName name="BExQ8CPTYSNF5F0A55M3GDLS8LWX" localSheetId="7" hidden="1">#REF!</definedName>
    <definedName name="BExQ8CPTYSNF5F0A55M3GDLS8LWX" hidden="1">#REF!</definedName>
    <definedName name="BExQ8IPNSLEL9FQC5K9LOTP55NS7" localSheetId="11" hidden="1">#REF!</definedName>
    <definedName name="BExQ8IPNSLEL9FQC5K9LOTP55NS7" localSheetId="6" hidden="1">#REF!</definedName>
    <definedName name="BExQ8IPNSLEL9FQC5K9LOTP55NS7" localSheetId="5" hidden="1">#REF!</definedName>
    <definedName name="BExQ8IPNSLEL9FQC5K9LOTP55NS7" localSheetId="12" hidden="1">#REF!</definedName>
    <definedName name="BExQ8IPNSLEL9FQC5K9LOTP55NS7" localSheetId="28" hidden="1">#REF!</definedName>
    <definedName name="BExQ8IPNSLEL9FQC5K9LOTP55NS7" localSheetId="3" hidden="1">#REF!</definedName>
    <definedName name="BExQ8IPNSLEL9FQC5K9LOTP55NS7" localSheetId="25" hidden="1">#REF!</definedName>
    <definedName name="BExQ8IPNSLEL9FQC5K9LOTP55NS7" localSheetId="15" hidden="1">#REF!</definedName>
    <definedName name="BExQ8IPNSLEL9FQC5K9LOTP55NS7" localSheetId="4" hidden="1">#REF!</definedName>
    <definedName name="BExQ8IPNSLEL9FQC5K9LOTP55NS7" localSheetId="8" hidden="1">#REF!</definedName>
    <definedName name="BExQ8IPNSLEL9FQC5K9LOTP55NS7" localSheetId="14" hidden="1">#REF!</definedName>
    <definedName name="BExQ8IPNSLEL9FQC5K9LOTP55NS7" localSheetId="26" hidden="1">#REF!</definedName>
    <definedName name="BExQ8IPNSLEL9FQC5K9LOTP55NS7" localSheetId="13" hidden="1">#REF!</definedName>
    <definedName name="BExQ8IPNSLEL9FQC5K9LOTP55NS7" localSheetId="7" hidden="1">#REF!</definedName>
    <definedName name="BExQ8IPNSLEL9FQC5K9LOTP55NS7" hidden="1">#REF!</definedName>
    <definedName name="BExQ9KRZE9W48183D72QWGUOGF4Y" localSheetId="11" hidden="1">#REF!</definedName>
    <definedName name="BExQ9KRZE9W48183D72QWGUOGF4Y" localSheetId="6" hidden="1">#REF!</definedName>
    <definedName name="BExQ9KRZE9W48183D72QWGUOGF4Y" localSheetId="5" hidden="1">#REF!</definedName>
    <definedName name="BExQ9KRZE9W48183D72QWGUOGF4Y" localSheetId="12" hidden="1">#REF!</definedName>
    <definedName name="BExQ9KRZE9W48183D72QWGUOGF4Y" localSheetId="28" hidden="1">#REF!</definedName>
    <definedName name="BExQ9KRZE9W48183D72QWGUOGF4Y" localSheetId="3" hidden="1">#REF!</definedName>
    <definedName name="BExQ9KRZE9W48183D72QWGUOGF4Y" localSheetId="25" hidden="1">#REF!</definedName>
    <definedName name="BExQ9KRZE9W48183D72QWGUOGF4Y" localSheetId="15" hidden="1">#REF!</definedName>
    <definedName name="BExQ9KRZE9W48183D72QWGUOGF4Y" localSheetId="4" hidden="1">#REF!</definedName>
    <definedName name="BExQ9KRZE9W48183D72QWGUOGF4Y" localSheetId="8" hidden="1">#REF!</definedName>
    <definedName name="BExQ9KRZE9W48183D72QWGUOGF4Y" localSheetId="14" hidden="1">#REF!</definedName>
    <definedName name="BExQ9KRZE9W48183D72QWGUOGF4Y" localSheetId="26" hidden="1">#REF!</definedName>
    <definedName name="BExQ9KRZE9W48183D72QWGUOGF4Y" localSheetId="13" hidden="1">#REF!</definedName>
    <definedName name="BExQ9KRZE9W48183D72QWGUOGF4Y" localSheetId="7" hidden="1">#REF!</definedName>
    <definedName name="BExQ9KRZE9W48183D72QWGUOGF4Y" hidden="1">#REF!</definedName>
    <definedName name="BExQA197RL9XYVPZ67SZC57SC2R4" localSheetId="11" hidden="1">#REF!</definedName>
    <definedName name="BExQA197RL9XYVPZ67SZC57SC2R4" localSheetId="6" hidden="1">#REF!</definedName>
    <definedName name="BExQA197RL9XYVPZ67SZC57SC2R4" localSheetId="5" hidden="1">#REF!</definedName>
    <definedName name="BExQA197RL9XYVPZ67SZC57SC2R4" localSheetId="12" hidden="1">#REF!</definedName>
    <definedName name="BExQA197RL9XYVPZ67SZC57SC2R4" localSheetId="28" hidden="1">#REF!</definedName>
    <definedName name="BExQA197RL9XYVPZ67SZC57SC2R4" localSheetId="3" hidden="1">#REF!</definedName>
    <definedName name="BExQA197RL9XYVPZ67SZC57SC2R4" localSheetId="25" hidden="1">#REF!</definedName>
    <definedName name="BExQA197RL9XYVPZ67SZC57SC2R4" localSheetId="15" hidden="1">#REF!</definedName>
    <definedName name="BExQA197RL9XYVPZ67SZC57SC2R4" localSheetId="4" hidden="1">#REF!</definedName>
    <definedName name="BExQA197RL9XYVPZ67SZC57SC2R4" localSheetId="8" hidden="1">#REF!</definedName>
    <definedName name="BExQA197RL9XYVPZ67SZC57SC2R4" localSheetId="14" hidden="1">#REF!</definedName>
    <definedName name="BExQA197RL9XYVPZ67SZC57SC2R4" localSheetId="26" hidden="1">#REF!</definedName>
    <definedName name="BExQA197RL9XYVPZ67SZC57SC2R4" localSheetId="13" hidden="1">#REF!</definedName>
    <definedName name="BExQA197RL9XYVPZ67SZC57SC2R4" localSheetId="7" hidden="1">#REF!</definedName>
    <definedName name="BExQA197RL9XYVPZ67SZC57SC2R4" hidden="1">#REF!</definedName>
    <definedName name="BExQBJ7C4PP6SGCK3VOF59QI33XO" localSheetId="11" hidden="1">#REF!</definedName>
    <definedName name="BExQBJ7C4PP6SGCK3VOF59QI33XO" localSheetId="6" hidden="1">#REF!</definedName>
    <definedName name="BExQBJ7C4PP6SGCK3VOF59QI33XO" localSheetId="5" hidden="1">#REF!</definedName>
    <definedName name="BExQBJ7C4PP6SGCK3VOF59QI33XO" localSheetId="12" hidden="1">#REF!</definedName>
    <definedName name="BExQBJ7C4PP6SGCK3VOF59QI33XO" localSheetId="28" hidden="1">#REF!</definedName>
    <definedName name="BExQBJ7C4PP6SGCK3VOF59QI33XO" localSheetId="3" hidden="1">#REF!</definedName>
    <definedName name="BExQBJ7C4PP6SGCK3VOF59QI33XO" localSheetId="25" hidden="1">#REF!</definedName>
    <definedName name="BExQBJ7C4PP6SGCK3VOF59QI33XO" localSheetId="15" hidden="1">#REF!</definedName>
    <definedName name="BExQBJ7C4PP6SGCK3VOF59QI33XO" localSheetId="4" hidden="1">#REF!</definedName>
    <definedName name="BExQBJ7C4PP6SGCK3VOF59QI33XO" localSheetId="8" hidden="1">#REF!</definedName>
    <definedName name="BExQBJ7C4PP6SGCK3VOF59QI33XO" localSheetId="14" hidden="1">#REF!</definedName>
    <definedName name="BExQBJ7C4PP6SGCK3VOF59QI33XO" localSheetId="26" hidden="1">#REF!</definedName>
    <definedName name="BExQBJ7C4PP6SGCK3VOF59QI33XO" localSheetId="13" hidden="1">#REF!</definedName>
    <definedName name="BExQBJ7C4PP6SGCK3VOF59QI33XO" localSheetId="7" hidden="1">#REF!</definedName>
    <definedName name="BExQBJ7C4PP6SGCK3VOF59QI33XO" hidden="1">#REF!</definedName>
    <definedName name="BExQBZZKCSU0GDBO84689SF629S8" localSheetId="11" hidden="1">#REF!</definedName>
    <definedName name="BExQBZZKCSU0GDBO84689SF629S8" localSheetId="6" hidden="1">#REF!</definedName>
    <definedName name="BExQBZZKCSU0GDBO84689SF629S8" localSheetId="5" hidden="1">#REF!</definedName>
    <definedName name="BExQBZZKCSU0GDBO84689SF629S8" localSheetId="12" hidden="1">#REF!</definedName>
    <definedName name="BExQBZZKCSU0GDBO84689SF629S8" localSheetId="28" hidden="1">#REF!</definedName>
    <definedName name="BExQBZZKCSU0GDBO84689SF629S8" localSheetId="3" hidden="1">#REF!</definedName>
    <definedName name="BExQBZZKCSU0GDBO84689SF629S8" localSheetId="25" hidden="1">#REF!</definedName>
    <definedName name="BExQBZZKCSU0GDBO84689SF629S8" localSheetId="15" hidden="1">#REF!</definedName>
    <definedName name="BExQBZZKCSU0GDBO84689SF629S8" localSheetId="4" hidden="1">#REF!</definedName>
    <definedName name="BExQBZZKCSU0GDBO84689SF629S8" localSheetId="8" hidden="1">#REF!</definedName>
    <definedName name="BExQBZZKCSU0GDBO84689SF629S8" localSheetId="14" hidden="1">#REF!</definedName>
    <definedName name="BExQBZZKCSU0GDBO84689SF629S8" localSheetId="26" hidden="1">#REF!</definedName>
    <definedName name="BExQBZZKCSU0GDBO84689SF629S8" localSheetId="13" hidden="1">#REF!</definedName>
    <definedName name="BExQBZZKCSU0GDBO84689SF629S8" localSheetId="7" hidden="1">#REF!</definedName>
    <definedName name="BExQBZZKCSU0GDBO84689SF629S8" hidden="1">#REF!</definedName>
    <definedName name="BExQCT25M6PSWWZ80RDSR8KRTFWR" localSheetId="11" hidden="1">#REF!</definedName>
    <definedName name="BExQCT25M6PSWWZ80RDSR8KRTFWR" localSheetId="6" hidden="1">#REF!</definedName>
    <definedName name="BExQCT25M6PSWWZ80RDSR8KRTFWR" localSheetId="5" hidden="1">#REF!</definedName>
    <definedName name="BExQCT25M6PSWWZ80RDSR8KRTFWR" localSheetId="12" hidden="1">#REF!</definedName>
    <definedName name="BExQCT25M6PSWWZ80RDSR8KRTFWR" localSheetId="28" hidden="1">#REF!</definedName>
    <definedName name="BExQCT25M6PSWWZ80RDSR8KRTFWR" localSheetId="3" hidden="1">#REF!</definedName>
    <definedName name="BExQCT25M6PSWWZ80RDSR8KRTFWR" localSheetId="25" hidden="1">#REF!</definedName>
    <definedName name="BExQCT25M6PSWWZ80RDSR8KRTFWR" localSheetId="15" hidden="1">#REF!</definedName>
    <definedName name="BExQCT25M6PSWWZ80RDSR8KRTFWR" localSheetId="4" hidden="1">#REF!</definedName>
    <definedName name="BExQCT25M6PSWWZ80RDSR8KRTFWR" localSheetId="8" hidden="1">#REF!</definedName>
    <definedName name="BExQCT25M6PSWWZ80RDSR8KRTFWR" localSheetId="14" hidden="1">#REF!</definedName>
    <definedName name="BExQCT25M6PSWWZ80RDSR8KRTFWR" localSheetId="26" hidden="1">#REF!</definedName>
    <definedName name="BExQCT25M6PSWWZ80RDSR8KRTFWR" localSheetId="13" hidden="1">#REF!</definedName>
    <definedName name="BExQCT25M6PSWWZ80RDSR8KRTFWR" localSheetId="7" hidden="1">#REF!</definedName>
    <definedName name="BExQCT25M6PSWWZ80RDSR8KRTFWR" hidden="1">#REF!</definedName>
    <definedName name="BExQD7LDQ2HK3AB2LIRP4VKT2TR5" localSheetId="11" hidden="1">#REF!</definedName>
    <definedName name="BExQD7LDQ2HK3AB2LIRP4VKT2TR5" localSheetId="6" hidden="1">#REF!</definedName>
    <definedName name="BExQD7LDQ2HK3AB2LIRP4VKT2TR5" localSheetId="5" hidden="1">#REF!</definedName>
    <definedName name="BExQD7LDQ2HK3AB2LIRP4VKT2TR5" localSheetId="12" hidden="1">#REF!</definedName>
    <definedName name="BExQD7LDQ2HK3AB2LIRP4VKT2TR5" localSheetId="28" hidden="1">#REF!</definedName>
    <definedName name="BExQD7LDQ2HK3AB2LIRP4VKT2TR5" localSheetId="3" hidden="1">#REF!</definedName>
    <definedName name="BExQD7LDQ2HK3AB2LIRP4VKT2TR5" localSheetId="25" hidden="1">#REF!</definedName>
    <definedName name="BExQD7LDQ2HK3AB2LIRP4VKT2TR5" localSheetId="15" hidden="1">#REF!</definedName>
    <definedName name="BExQD7LDQ2HK3AB2LIRP4VKT2TR5" localSheetId="4" hidden="1">#REF!</definedName>
    <definedName name="BExQD7LDQ2HK3AB2LIRP4VKT2TR5" localSheetId="8" hidden="1">#REF!</definedName>
    <definedName name="BExQD7LDQ2HK3AB2LIRP4VKT2TR5" localSheetId="14" hidden="1">#REF!</definedName>
    <definedName name="BExQD7LDQ2HK3AB2LIRP4VKT2TR5" localSheetId="26" hidden="1">#REF!</definedName>
    <definedName name="BExQD7LDQ2HK3AB2LIRP4VKT2TR5" localSheetId="13" hidden="1">#REF!</definedName>
    <definedName name="BExQD7LDQ2HK3AB2LIRP4VKT2TR5" localSheetId="7" hidden="1">#REF!</definedName>
    <definedName name="BExQD7LDQ2HK3AB2LIRP4VKT2TR5" hidden="1">#REF!</definedName>
    <definedName name="BExQDF358QKYC5GN5UM4H9QMRO57" localSheetId="11" hidden="1">#REF!</definedName>
    <definedName name="BExQDF358QKYC5GN5UM4H9QMRO57" localSheetId="6" hidden="1">#REF!</definedName>
    <definedName name="BExQDF358QKYC5GN5UM4H9QMRO57" localSheetId="5" hidden="1">#REF!</definedName>
    <definedName name="BExQDF358QKYC5GN5UM4H9QMRO57" localSheetId="12" hidden="1">#REF!</definedName>
    <definedName name="BExQDF358QKYC5GN5UM4H9QMRO57" localSheetId="28" hidden="1">#REF!</definedName>
    <definedName name="BExQDF358QKYC5GN5UM4H9QMRO57" localSheetId="3" hidden="1">#REF!</definedName>
    <definedName name="BExQDF358QKYC5GN5UM4H9QMRO57" localSheetId="25" hidden="1">#REF!</definedName>
    <definedName name="BExQDF358QKYC5GN5UM4H9QMRO57" localSheetId="15" hidden="1">#REF!</definedName>
    <definedName name="BExQDF358QKYC5GN5UM4H9QMRO57" localSheetId="4" hidden="1">#REF!</definedName>
    <definedName name="BExQDF358QKYC5GN5UM4H9QMRO57" localSheetId="8" hidden="1">#REF!</definedName>
    <definedName name="BExQDF358QKYC5GN5UM4H9QMRO57" localSheetId="14" hidden="1">#REF!</definedName>
    <definedName name="BExQDF358QKYC5GN5UM4H9QMRO57" localSheetId="26" hidden="1">#REF!</definedName>
    <definedName name="BExQDF358QKYC5GN5UM4H9QMRO57" localSheetId="13" hidden="1">#REF!</definedName>
    <definedName name="BExQDF358QKYC5GN5UM4H9QMRO57" localSheetId="7" hidden="1">#REF!</definedName>
    <definedName name="BExQDF358QKYC5GN5UM4H9QMRO57" hidden="1">#REF!</definedName>
    <definedName name="BExQEVDUAWWC17V6YEJNU4PZV7TI" localSheetId="11" hidden="1">#REF!</definedName>
    <definedName name="BExQEVDUAWWC17V6YEJNU4PZV7TI" localSheetId="6" hidden="1">#REF!</definedName>
    <definedName name="BExQEVDUAWWC17V6YEJNU4PZV7TI" localSheetId="5" hidden="1">#REF!</definedName>
    <definedName name="BExQEVDUAWWC17V6YEJNU4PZV7TI" localSheetId="12" hidden="1">#REF!</definedName>
    <definedName name="BExQEVDUAWWC17V6YEJNU4PZV7TI" localSheetId="28" hidden="1">#REF!</definedName>
    <definedName name="BExQEVDUAWWC17V6YEJNU4PZV7TI" localSheetId="3" hidden="1">#REF!</definedName>
    <definedName name="BExQEVDUAWWC17V6YEJNU4PZV7TI" localSheetId="25" hidden="1">#REF!</definedName>
    <definedName name="BExQEVDUAWWC17V6YEJNU4PZV7TI" localSheetId="15" hidden="1">#REF!</definedName>
    <definedName name="BExQEVDUAWWC17V6YEJNU4PZV7TI" localSheetId="4" hidden="1">#REF!</definedName>
    <definedName name="BExQEVDUAWWC17V6YEJNU4PZV7TI" localSheetId="8" hidden="1">#REF!</definedName>
    <definedName name="BExQEVDUAWWC17V6YEJNU4PZV7TI" localSheetId="14" hidden="1">#REF!</definedName>
    <definedName name="BExQEVDUAWWC17V6YEJNU4PZV7TI" localSheetId="26" hidden="1">#REF!</definedName>
    <definedName name="BExQEVDUAWWC17V6YEJNU4PZV7TI" localSheetId="13" hidden="1">#REF!</definedName>
    <definedName name="BExQEVDUAWWC17V6YEJNU4PZV7TI" localSheetId="7" hidden="1">#REF!</definedName>
    <definedName name="BExQEVDUAWWC17V6YEJNU4PZV7TI" hidden="1">#REF!</definedName>
    <definedName name="BExQFDD8AMSM81VJ7C5J1PL081ZA" localSheetId="11" hidden="1">#REF!</definedName>
    <definedName name="BExQFDD8AMSM81VJ7C5J1PL081ZA" localSheetId="6" hidden="1">#REF!</definedName>
    <definedName name="BExQFDD8AMSM81VJ7C5J1PL081ZA" localSheetId="5" hidden="1">#REF!</definedName>
    <definedName name="BExQFDD8AMSM81VJ7C5J1PL081ZA" localSheetId="12" hidden="1">#REF!</definedName>
    <definedName name="BExQFDD8AMSM81VJ7C5J1PL081ZA" localSheetId="28" hidden="1">#REF!</definedName>
    <definedName name="BExQFDD8AMSM81VJ7C5J1PL081ZA" localSheetId="3" hidden="1">#REF!</definedName>
    <definedName name="BExQFDD8AMSM81VJ7C5J1PL081ZA" localSheetId="25" hidden="1">#REF!</definedName>
    <definedName name="BExQFDD8AMSM81VJ7C5J1PL081ZA" localSheetId="15" hidden="1">#REF!</definedName>
    <definedName name="BExQFDD8AMSM81VJ7C5J1PL081ZA" localSheetId="4" hidden="1">#REF!</definedName>
    <definedName name="BExQFDD8AMSM81VJ7C5J1PL081ZA" localSheetId="8" hidden="1">#REF!</definedName>
    <definedName name="BExQFDD8AMSM81VJ7C5J1PL081ZA" localSheetId="14" hidden="1">#REF!</definedName>
    <definedName name="BExQFDD8AMSM81VJ7C5J1PL081ZA" localSheetId="26" hidden="1">#REF!</definedName>
    <definedName name="BExQFDD8AMSM81VJ7C5J1PL081ZA" localSheetId="13" hidden="1">#REF!</definedName>
    <definedName name="BExQFDD8AMSM81VJ7C5J1PL081ZA" localSheetId="7" hidden="1">#REF!</definedName>
    <definedName name="BExQFDD8AMSM81VJ7C5J1PL081ZA" hidden="1">#REF!</definedName>
    <definedName name="BExQG9A8FDEJT47C3G2G4X9H3HJ3" localSheetId="11" hidden="1">#REF!</definedName>
    <definedName name="BExQG9A8FDEJT47C3G2G4X9H3HJ3" localSheetId="6" hidden="1">#REF!</definedName>
    <definedName name="BExQG9A8FDEJT47C3G2G4X9H3HJ3" localSheetId="5" hidden="1">#REF!</definedName>
    <definedName name="BExQG9A8FDEJT47C3G2G4X9H3HJ3" localSheetId="12" hidden="1">#REF!</definedName>
    <definedName name="BExQG9A8FDEJT47C3G2G4X9H3HJ3" localSheetId="28" hidden="1">#REF!</definedName>
    <definedName name="BExQG9A8FDEJT47C3G2G4X9H3HJ3" localSheetId="3" hidden="1">#REF!</definedName>
    <definedName name="BExQG9A8FDEJT47C3G2G4X9H3HJ3" localSheetId="25" hidden="1">#REF!</definedName>
    <definedName name="BExQG9A8FDEJT47C3G2G4X9H3HJ3" localSheetId="15" hidden="1">#REF!</definedName>
    <definedName name="BExQG9A8FDEJT47C3G2G4X9H3HJ3" localSheetId="4" hidden="1">#REF!</definedName>
    <definedName name="BExQG9A8FDEJT47C3G2G4X9H3HJ3" localSheetId="8" hidden="1">#REF!</definedName>
    <definedName name="BExQG9A8FDEJT47C3G2G4X9H3HJ3" localSheetId="14" hidden="1">#REF!</definedName>
    <definedName name="BExQG9A8FDEJT47C3G2G4X9H3HJ3" localSheetId="26" hidden="1">#REF!</definedName>
    <definedName name="BExQG9A8FDEJT47C3G2G4X9H3HJ3" localSheetId="13" hidden="1">#REF!</definedName>
    <definedName name="BExQG9A8FDEJT47C3G2G4X9H3HJ3" localSheetId="7" hidden="1">#REF!</definedName>
    <definedName name="BExQG9A8FDEJT47C3G2G4X9H3HJ3" hidden="1">#REF!</definedName>
    <definedName name="BExQGGRZ9PU4DLCW6LIRFFW7K8SB" localSheetId="11" hidden="1">#REF!</definedName>
    <definedName name="BExQGGRZ9PU4DLCW6LIRFFW7K8SB" localSheetId="6" hidden="1">#REF!</definedName>
    <definedName name="BExQGGRZ9PU4DLCW6LIRFFW7K8SB" localSheetId="5" hidden="1">#REF!</definedName>
    <definedName name="BExQGGRZ9PU4DLCW6LIRFFW7K8SB" localSheetId="12" hidden="1">#REF!</definedName>
    <definedName name="BExQGGRZ9PU4DLCW6LIRFFW7K8SB" localSheetId="28" hidden="1">#REF!</definedName>
    <definedName name="BExQGGRZ9PU4DLCW6LIRFFW7K8SB" localSheetId="3" hidden="1">#REF!</definedName>
    <definedName name="BExQGGRZ9PU4DLCW6LIRFFW7K8SB" localSheetId="25" hidden="1">#REF!</definedName>
    <definedName name="BExQGGRZ9PU4DLCW6LIRFFW7K8SB" localSheetId="15" hidden="1">#REF!</definedName>
    <definedName name="BExQGGRZ9PU4DLCW6LIRFFW7K8SB" localSheetId="4" hidden="1">#REF!</definedName>
    <definedName name="BExQGGRZ9PU4DLCW6LIRFFW7K8SB" localSheetId="8" hidden="1">#REF!</definedName>
    <definedName name="BExQGGRZ9PU4DLCW6LIRFFW7K8SB" localSheetId="14" hidden="1">#REF!</definedName>
    <definedName name="BExQGGRZ9PU4DLCW6LIRFFW7K8SB" localSheetId="26" hidden="1">#REF!</definedName>
    <definedName name="BExQGGRZ9PU4DLCW6LIRFFW7K8SB" localSheetId="13" hidden="1">#REF!</definedName>
    <definedName name="BExQGGRZ9PU4DLCW6LIRFFW7K8SB" localSheetId="7" hidden="1">#REF!</definedName>
    <definedName name="BExQGGRZ9PU4DLCW6LIRFFW7K8SB" hidden="1">#REF!</definedName>
    <definedName name="BExQGNIMU06R7XOZP0G4A4JF3PQU" localSheetId="11" hidden="1">#REF!</definedName>
    <definedName name="BExQGNIMU06R7XOZP0G4A4JF3PQU" localSheetId="6" hidden="1">#REF!</definedName>
    <definedName name="BExQGNIMU06R7XOZP0G4A4JF3PQU" localSheetId="5" hidden="1">#REF!</definedName>
    <definedName name="BExQGNIMU06R7XOZP0G4A4JF3PQU" localSheetId="12" hidden="1">#REF!</definedName>
    <definedName name="BExQGNIMU06R7XOZP0G4A4JF3PQU" localSheetId="28" hidden="1">#REF!</definedName>
    <definedName name="BExQGNIMU06R7XOZP0G4A4JF3PQU" localSheetId="3" hidden="1">#REF!</definedName>
    <definedName name="BExQGNIMU06R7XOZP0G4A4JF3PQU" localSheetId="25" hidden="1">#REF!</definedName>
    <definedName name="BExQGNIMU06R7XOZP0G4A4JF3PQU" localSheetId="15" hidden="1">#REF!</definedName>
    <definedName name="BExQGNIMU06R7XOZP0G4A4JF3PQU" localSheetId="4" hidden="1">#REF!</definedName>
    <definedName name="BExQGNIMU06R7XOZP0G4A4JF3PQU" localSheetId="8" hidden="1">#REF!</definedName>
    <definedName name="BExQGNIMU06R7XOZP0G4A4JF3PQU" localSheetId="14" hidden="1">#REF!</definedName>
    <definedName name="BExQGNIMU06R7XOZP0G4A4JF3PQU" localSheetId="26" hidden="1">#REF!</definedName>
    <definedName name="BExQGNIMU06R7XOZP0G4A4JF3PQU" localSheetId="13" hidden="1">#REF!</definedName>
    <definedName name="BExQGNIMU06R7XOZP0G4A4JF3PQU" localSheetId="7" hidden="1">#REF!</definedName>
    <definedName name="BExQGNIMU06R7XOZP0G4A4JF3PQU" hidden="1">#REF!</definedName>
    <definedName name="BExQHAW8VHKS49T51EGMDEFC81DR" localSheetId="11" hidden="1">#REF!</definedName>
    <definedName name="BExQHAW8VHKS49T51EGMDEFC81DR" localSheetId="6" hidden="1">#REF!</definedName>
    <definedName name="BExQHAW8VHKS49T51EGMDEFC81DR" localSheetId="5" hidden="1">#REF!</definedName>
    <definedName name="BExQHAW8VHKS49T51EGMDEFC81DR" localSheetId="12" hidden="1">#REF!</definedName>
    <definedName name="BExQHAW8VHKS49T51EGMDEFC81DR" localSheetId="28" hidden="1">#REF!</definedName>
    <definedName name="BExQHAW8VHKS49T51EGMDEFC81DR" localSheetId="3" hidden="1">#REF!</definedName>
    <definedName name="BExQHAW8VHKS49T51EGMDEFC81DR" localSheetId="25" hidden="1">#REF!</definedName>
    <definedName name="BExQHAW8VHKS49T51EGMDEFC81DR" localSheetId="15" hidden="1">#REF!</definedName>
    <definedName name="BExQHAW8VHKS49T51EGMDEFC81DR" localSheetId="4" hidden="1">#REF!</definedName>
    <definedName name="BExQHAW8VHKS49T51EGMDEFC81DR" localSheetId="8" hidden="1">#REF!</definedName>
    <definedName name="BExQHAW8VHKS49T51EGMDEFC81DR" localSheetId="14" hidden="1">#REF!</definedName>
    <definedName name="BExQHAW8VHKS49T51EGMDEFC81DR" localSheetId="26" hidden="1">#REF!</definedName>
    <definedName name="BExQHAW8VHKS49T51EGMDEFC81DR" localSheetId="13" hidden="1">#REF!</definedName>
    <definedName name="BExQHAW8VHKS49T51EGMDEFC81DR" localSheetId="7" hidden="1">#REF!</definedName>
    <definedName name="BExQHAW8VHKS49T51EGMDEFC81DR" hidden="1">#REF!</definedName>
    <definedName name="BExQKLA0B915G11EYP0LGKQB8ODL" localSheetId="11" hidden="1">#REF!</definedName>
    <definedName name="BExQKLA0B915G11EYP0LGKQB8ODL" localSheetId="6" hidden="1">#REF!</definedName>
    <definedName name="BExQKLA0B915G11EYP0LGKQB8ODL" localSheetId="5" hidden="1">#REF!</definedName>
    <definedName name="BExQKLA0B915G11EYP0LGKQB8ODL" localSheetId="12" hidden="1">#REF!</definedName>
    <definedName name="BExQKLA0B915G11EYP0LGKQB8ODL" localSheetId="28" hidden="1">#REF!</definedName>
    <definedName name="BExQKLA0B915G11EYP0LGKQB8ODL" localSheetId="3" hidden="1">#REF!</definedName>
    <definedName name="BExQKLA0B915G11EYP0LGKQB8ODL" localSheetId="25" hidden="1">#REF!</definedName>
    <definedName name="BExQKLA0B915G11EYP0LGKQB8ODL" localSheetId="15" hidden="1">#REF!</definedName>
    <definedName name="BExQKLA0B915G11EYP0LGKQB8ODL" localSheetId="4" hidden="1">#REF!</definedName>
    <definedName name="BExQKLA0B915G11EYP0LGKQB8ODL" localSheetId="8" hidden="1">#REF!</definedName>
    <definedName name="BExQKLA0B915G11EYP0LGKQB8ODL" localSheetId="14" hidden="1">#REF!</definedName>
    <definedName name="BExQKLA0B915G11EYP0LGKQB8ODL" localSheetId="26" hidden="1">#REF!</definedName>
    <definedName name="BExQKLA0B915G11EYP0LGKQB8ODL" localSheetId="13" hidden="1">#REF!</definedName>
    <definedName name="BExQKLA0B915G11EYP0LGKQB8ODL" localSheetId="7" hidden="1">#REF!</definedName>
    <definedName name="BExQKLA0B915G11EYP0LGKQB8ODL" hidden="1">#REF!</definedName>
    <definedName name="BExQLG5AXCWH6GNFB7S4E9NC0XD8" localSheetId="11" hidden="1">#REF!</definedName>
    <definedName name="BExQLG5AXCWH6GNFB7S4E9NC0XD8" localSheetId="6" hidden="1">#REF!</definedName>
    <definedName name="BExQLG5AXCWH6GNFB7S4E9NC0XD8" localSheetId="5" hidden="1">#REF!</definedName>
    <definedName name="BExQLG5AXCWH6GNFB7S4E9NC0XD8" localSheetId="12" hidden="1">#REF!</definedName>
    <definedName name="BExQLG5AXCWH6GNFB7S4E9NC0XD8" localSheetId="28" hidden="1">#REF!</definedName>
    <definedName name="BExQLG5AXCWH6GNFB7S4E9NC0XD8" localSheetId="3" hidden="1">#REF!</definedName>
    <definedName name="BExQLG5AXCWH6GNFB7S4E9NC0XD8" localSheetId="25" hidden="1">#REF!</definedName>
    <definedName name="BExQLG5AXCWH6GNFB7S4E9NC0XD8" localSheetId="15" hidden="1">#REF!</definedName>
    <definedName name="BExQLG5AXCWH6GNFB7S4E9NC0XD8" localSheetId="4" hidden="1">#REF!</definedName>
    <definedName name="BExQLG5AXCWH6GNFB7S4E9NC0XD8" localSheetId="8" hidden="1">#REF!</definedName>
    <definedName name="BExQLG5AXCWH6GNFB7S4E9NC0XD8" localSheetId="14" hidden="1">#REF!</definedName>
    <definedName name="BExQLG5AXCWH6GNFB7S4E9NC0XD8" localSheetId="26" hidden="1">#REF!</definedName>
    <definedName name="BExQLG5AXCWH6GNFB7S4E9NC0XD8" localSheetId="13" hidden="1">#REF!</definedName>
    <definedName name="BExQLG5AXCWH6GNFB7S4E9NC0XD8" localSheetId="7" hidden="1">#REF!</definedName>
    <definedName name="BExQLG5AXCWH6GNFB7S4E9NC0XD8" hidden="1">#REF!</definedName>
    <definedName name="BExRYKGHJYFMG3OBTPAS9UNL5J15" localSheetId="11" hidden="1">#REF!</definedName>
    <definedName name="BExRYKGHJYFMG3OBTPAS9UNL5J15" localSheetId="6" hidden="1">#REF!</definedName>
    <definedName name="BExRYKGHJYFMG3OBTPAS9UNL5J15" localSheetId="5" hidden="1">#REF!</definedName>
    <definedName name="BExRYKGHJYFMG3OBTPAS9UNL5J15" localSheetId="12" hidden="1">#REF!</definedName>
    <definedName name="BExRYKGHJYFMG3OBTPAS9UNL5J15" localSheetId="28" hidden="1">#REF!</definedName>
    <definedName name="BExRYKGHJYFMG3OBTPAS9UNL5J15" localSheetId="3" hidden="1">#REF!</definedName>
    <definedName name="BExRYKGHJYFMG3OBTPAS9UNL5J15" localSheetId="25" hidden="1">#REF!</definedName>
    <definedName name="BExRYKGHJYFMG3OBTPAS9UNL5J15" localSheetId="15" hidden="1">#REF!</definedName>
    <definedName name="BExRYKGHJYFMG3OBTPAS9UNL5J15" localSheetId="4" hidden="1">#REF!</definedName>
    <definedName name="BExRYKGHJYFMG3OBTPAS9UNL5J15" localSheetId="8" hidden="1">#REF!</definedName>
    <definedName name="BExRYKGHJYFMG3OBTPAS9UNL5J15" localSheetId="14" hidden="1">#REF!</definedName>
    <definedName name="BExRYKGHJYFMG3OBTPAS9UNL5J15" localSheetId="26" hidden="1">#REF!</definedName>
    <definedName name="BExRYKGHJYFMG3OBTPAS9UNL5J15" localSheetId="13" hidden="1">#REF!</definedName>
    <definedName name="BExRYKGHJYFMG3OBTPAS9UNL5J15" localSheetId="7" hidden="1">#REF!</definedName>
    <definedName name="BExRYKGHJYFMG3OBTPAS9UNL5J15" hidden="1">#REF!</definedName>
    <definedName name="BExRZ0CBUNTQNDTMSP8907Z8IF0K" localSheetId="11" hidden="1">#REF!</definedName>
    <definedName name="BExRZ0CBUNTQNDTMSP8907Z8IF0K" localSheetId="6" hidden="1">#REF!</definedName>
    <definedName name="BExRZ0CBUNTQNDTMSP8907Z8IF0K" localSheetId="5" hidden="1">#REF!</definedName>
    <definedName name="BExRZ0CBUNTQNDTMSP8907Z8IF0K" localSheetId="12" hidden="1">#REF!</definedName>
    <definedName name="BExRZ0CBUNTQNDTMSP8907Z8IF0K" localSheetId="28" hidden="1">#REF!</definedName>
    <definedName name="BExRZ0CBUNTQNDTMSP8907Z8IF0K" localSheetId="3" hidden="1">#REF!</definedName>
    <definedName name="BExRZ0CBUNTQNDTMSP8907Z8IF0K" localSheetId="25" hidden="1">#REF!</definedName>
    <definedName name="BExRZ0CBUNTQNDTMSP8907Z8IF0K" localSheetId="15" hidden="1">#REF!</definedName>
    <definedName name="BExRZ0CBUNTQNDTMSP8907Z8IF0K" localSheetId="4" hidden="1">#REF!</definedName>
    <definedName name="BExRZ0CBUNTQNDTMSP8907Z8IF0K" localSheetId="8" hidden="1">#REF!</definedName>
    <definedName name="BExRZ0CBUNTQNDTMSP8907Z8IF0K" localSheetId="14" hidden="1">#REF!</definedName>
    <definedName name="BExRZ0CBUNTQNDTMSP8907Z8IF0K" localSheetId="26" hidden="1">#REF!</definedName>
    <definedName name="BExRZ0CBUNTQNDTMSP8907Z8IF0K" localSheetId="13" hidden="1">#REF!</definedName>
    <definedName name="BExRZ0CBUNTQNDTMSP8907Z8IF0K" localSheetId="7" hidden="1">#REF!</definedName>
    <definedName name="BExRZ0CBUNTQNDTMSP8907Z8IF0K" hidden="1">#REF!</definedName>
    <definedName name="BExRZ0N3FY8C4LE3YPIZQIR4508K" localSheetId="11" hidden="1">#REF!</definedName>
    <definedName name="BExRZ0N3FY8C4LE3YPIZQIR4508K" localSheetId="6" hidden="1">#REF!</definedName>
    <definedName name="BExRZ0N3FY8C4LE3YPIZQIR4508K" localSheetId="5" hidden="1">#REF!</definedName>
    <definedName name="BExRZ0N3FY8C4LE3YPIZQIR4508K" localSheetId="12" hidden="1">#REF!</definedName>
    <definedName name="BExRZ0N3FY8C4LE3YPIZQIR4508K" localSheetId="28" hidden="1">#REF!</definedName>
    <definedName name="BExRZ0N3FY8C4LE3YPIZQIR4508K" localSheetId="3" hidden="1">#REF!</definedName>
    <definedName name="BExRZ0N3FY8C4LE3YPIZQIR4508K" localSheetId="25" hidden="1">#REF!</definedName>
    <definedName name="BExRZ0N3FY8C4LE3YPIZQIR4508K" localSheetId="15" hidden="1">#REF!</definedName>
    <definedName name="BExRZ0N3FY8C4LE3YPIZQIR4508K" localSheetId="4" hidden="1">#REF!</definedName>
    <definedName name="BExRZ0N3FY8C4LE3YPIZQIR4508K" localSheetId="8" hidden="1">#REF!</definedName>
    <definedName name="BExRZ0N3FY8C4LE3YPIZQIR4508K" localSheetId="14" hidden="1">#REF!</definedName>
    <definedName name="BExRZ0N3FY8C4LE3YPIZQIR4508K" localSheetId="26" hidden="1">#REF!</definedName>
    <definedName name="BExRZ0N3FY8C4LE3YPIZQIR4508K" localSheetId="13" hidden="1">#REF!</definedName>
    <definedName name="BExRZ0N3FY8C4LE3YPIZQIR4508K" localSheetId="7" hidden="1">#REF!</definedName>
    <definedName name="BExRZ0N3FY8C4LE3YPIZQIR4508K" hidden="1">#REF!</definedName>
    <definedName name="BExRZSIJUZLUM5HUXHG88BHOLJ7H" localSheetId="11" hidden="1">#REF!</definedName>
    <definedName name="BExRZSIJUZLUM5HUXHG88BHOLJ7H" localSheetId="6" hidden="1">#REF!</definedName>
    <definedName name="BExRZSIJUZLUM5HUXHG88BHOLJ7H" localSheetId="5" hidden="1">#REF!</definedName>
    <definedName name="BExRZSIJUZLUM5HUXHG88BHOLJ7H" localSheetId="12" hidden="1">#REF!</definedName>
    <definedName name="BExRZSIJUZLUM5HUXHG88BHOLJ7H" localSheetId="28" hidden="1">#REF!</definedName>
    <definedName name="BExRZSIJUZLUM5HUXHG88BHOLJ7H" localSheetId="3" hidden="1">#REF!</definedName>
    <definedName name="BExRZSIJUZLUM5HUXHG88BHOLJ7H" localSheetId="25" hidden="1">#REF!</definedName>
    <definedName name="BExRZSIJUZLUM5HUXHG88BHOLJ7H" localSheetId="15" hidden="1">#REF!</definedName>
    <definedName name="BExRZSIJUZLUM5HUXHG88BHOLJ7H" localSheetId="4" hidden="1">#REF!</definedName>
    <definedName name="BExRZSIJUZLUM5HUXHG88BHOLJ7H" localSheetId="8" hidden="1">#REF!</definedName>
    <definedName name="BExRZSIJUZLUM5HUXHG88BHOLJ7H" localSheetId="14" hidden="1">#REF!</definedName>
    <definedName name="BExRZSIJUZLUM5HUXHG88BHOLJ7H" localSheetId="26" hidden="1">#REF!</definedName>
    <definedName name="BExRZSIJUZLUM5HUXHG88BHOLJ7H" localSheetId="13" hidden="1">#REF!</definedName>
    <definedName name="BExRZSIJUZLUM5HUXHG88BHOLJ7H" localSheetId="7" hidden="1">#REF!</definedName>
    <definedName name="BExRZSIJUZLUM5HUXHG88BHOLJ7H" hidden="1">#REF!</definedName>
    <definedName name="BExS00WO0YBHHO9HE5UL1UQVAUO1" localSheetId="11" hidden="1">#REF!</definedName>
    <definedName name="BExS00WO0YBHHO9HE5UL1UQVAUO1" localSheetId="6" hidden="1">#REF!</definedName>
    <definedName name="BExS00WO0YBHHO9HE5UL1UQVAUO1" localSheetId="5" hidden="1">#REF!</definedName>
    <definedName name="BExS00WO0YBHHO9HE5UL1UQVAUO1" localSheetId="12" hidden="1">#REF!</definedName>
    <definedName name="BExS00WO0YBHHO9HE5UL1UQVAUO1" localSheetId="28" hidden="1">#REF!</definedName>
    <definedName name="BExS00WO0YBHHO9HE5UL1UQVAUO1" localSheetId="3" hidden="1">#REF!</definedName>
    <definedName name="BExS00WO0YBHHO9HE5UL1UQVAUO1" localSheetId="25" hidden="1">#REF!</definedName>
    <definedName name="BExS00WO0YBHHO9HE5UL1UQVAUO1" localSheetId="15" hidden="1">#REF!</definedName>
    <definedName name="BExS00WO0YBHHO9HE5UL1UQVAUO1" localSheetId="4" hidden="1">#REF!</definedName>
    <definedName name="BExS00WO0YBHHO9HE5UL1UQVAUO1" localSheetId="8" hidden="1">#REF!</definedName>
    <definedName name="BExS00WO0YBHHO9HE5UL1UQVAUO1" localSheetId="14" hidden="1">#REF!</definedName>
    <definedName name="BExS00WO0YBHHO9HE5UL1UQVAUO1" localSheetId="26" hidden="1">#REF!</definedName>
    <definedName name="BExS00WO0YBHHO9HE5UL1UQVAUO1" localSheetId="13" hidden="1">#REF!</definedName>
    <definedName name="BExS00WO0YBHHO9HE5UL1UQVAUO1" localSheetId="7" hidden="1">#REF!</definedName>
    <definedName name="BExS00WO0YBHHO9HE5UL1UQVAUO1" hidden="1">#REF!</definedName>
    <definedName name="BExS1UZKA34PAKDSTYYUBNIR4MXF" localSheetId="11" hidden="1">#REF!</definedName>
    <definedName name="BExS1UZKA34PAKDSTYYUBNIR4MXF" localSheetId="6" hidden="1">#REF!</definedName>
    <definedName name="BExS1UZKA34PAKDSTYYUBNIR4MXF" localSheetId="5" hidden="1">#REF!</definedName>
    <definedName name="BExS1UZKA34PAKDSTYYUBNIR4MXF" localSheetId="12" hidden="1">#REF!</definedName>
    <definedName name="BExS1UZKA34PAKDSTYYUBNIR4MXF" localSheetId="28" hidden="1">#REF!</definedName>
    <definedName name="BExS1UZKA34PAKDSTYYUBNIR4MXF" localSheetId="3" hidden="1">#REF!</definedName>
    <definedName name="BExS1UZKA34PAKDSTYYUBNIR4MXF" localSheetId="25" hidden="1">#REF!</definedName>
    <definedName name="BExS1UZKA34PAKDSTYYUBNIR4MXF" localSheetId="15" hidden="1">#REF!</definedName>
    <definedName name="BExS1UZKA34PAKDSTYYUBNIR4MXF" localSheetId="4" hidden="1">#REF!</definedName>
    <definedName name="BExS1UZKA34PAKDSTYYUBNIR4MXF" localSheetId="8" hidden="1">#REF!</definedName>
    <definedName name="BExS1UZKA34PAKDSTYYUBNIR4MXF" localSheetId="14" hidden="1">#REF!</definedName>
    <definedName name="BExS1UZKA34PAKDSTYYUBNIR4MXF" localSheetId="26" hidden="1">#REF!</definedName>
    <definedName name="BExS1UZKA34PAKDSTYYUBNIR4MXF" localSheetId="13" hidden="1">#REF!</definedName>
    <definedName name="BExS1UZKA34PAKDSTYYUBNIR4MXF" localSheetId="7" hidden="1">#REF!</definedName>
    <definedName name="BExS1UZKA34PAKDSTYYUBNIR4MXF" hidden="1">#REF!</definedName>
    <definedName name="BExS2IILHQJOER4TPQKFM1V75VCM" localSheetId="11" hidden="1">#REF!</definedName>
    <definedName name="BExS2IILHQJOER4TPQKFM1V75VCM" localSheetId="6" hidden="1">#REF!</definedName>
    <definedName name="BExS2IILHQJOER4TPQKFM1V75VCM" localSheetId="5" hidden="1">#REF!</definedName>
    <definedName name="BExS2IILHQJOER4TPQKFM1V75VCM" localSheetId="12" hidden="1">#REF!</definedName>
    <definedName name="BExS2IILHQJOER4TPQKFM1V75VCM" localSheetId="28" hidden="1">#REF!</definedName>
    <definedName name="BExS2IILHQJOER4TPQKFM1V75VCM" localSheetId="3" hidden="1">#REF!</definedName>
    <definedName name="BExS2IILHQJOER4TPQKFM1V75VCM" localSheetId="25" hidden="1">#REF!</definedName>
    <definedName name="BExS2IILHQJOER4TPQKFM1V75VCM" localSheetId="15" hidden="1">#REF!</definedName>
    <definedName name="BExS2IILHQJOER4TPQKFM1V75VCM" localSheetId="4" hidden="1">#REF!</definedName>
    <definedName name="BExS2IILHQJOER4TPQKFM1V75VCM" localSheetId="8" hidden="1">#REF!</definedName>
    <definedName name="BExS2IILHQJOER4TPQKFM1V75VCM" localSheetId="14" hidden="1">#REF!</definedName>
    <definedName name="BExS2IILHQJOER4TPQKFM1V75VCM" localSheetId="26" hidden="1">#REF!</definedName>
    <definedName name="BExS2IILHQJOER4TPQKFM1V75VCM" localSheetId="13" hidden="1">#REF!</definedName>
    <definedName name="BExS2IILHQJOER4TPQKFM1V75VCM" localSheetId="7" hidden="1">#REF!</definedName>
    <definedName name="BExS2IILHQJOER4TPQKFM1V75VCM" hidden="1">#REF!</definedName>
    <definedName name="BExS3KFF56GPO2J7TIZ6M5SFJEOG" localSheetId="11" hidden="1">#REF!</definedName>
    <definedName name="BExS3KFF56GPO2J7TIZ6M5SFJEOG" localSheetId="6" hidden="1">#REF!</definedName>
    <definedName name="BExS3KFF56GPO2J7TIZ6M5SFJEOG" localSheetId="5" hidden="1">#REF!</definedName>
    <definedName name="BExS3KFF56GPO2J7TIZ6M5SFJEOG" localSheetId="12" hidden="1">#REF!</definedName>
    <definedName name="BExS3KFF56GPO2J7TIZ6M5SFJEOG" localSheetId="28" hidden="1">#REF!</definedName>
    <definedName name="BExS3KFF56GPO2J7TIZ6M5SFJEOG" localSheetId="3" hidden="1">#REF!</definedName>
    <definedName name="BExS3KFF56GPO2J7TIZ6M5SFJEOG" localSheetId="25" hidden="1">#REF!</definedName>
    <definedName name="BExS3KFF56GPO2J7TIZ6M5SFJEOG" localSheetId="15" hidden="1">#REF!</definedName>
    <definedName name="BExS3KFF56GPO2J7TIZ6M5SFJEOG" localSheetId="4" hidden="1">#REF!</definedName>
    <definedName name="BExS3KFF56GPO2J7TIZ6M5SFJEOG" localSheetId="8" hidden="1">#REF!</definedName>
    <definedName name="BExS3KFF56GPO2J7TIZ6M5SFJEOG" localSheetId="14" hidden="1">#REF!</definedName>
    <definedName name="BExS3KFF56GPO2J7TIZ6M5SFJEOG" localSheetId="26" hidden="1">#REF!</definedName>
    <definedName name="BExS3KFF56GPO2J7TIZ6M5SFJEOG" localSheetId="13" hidden="1">#REF!</definedName>
    <definedName name="BExS3KFF56GPO2J7TIZ6M5SFJEOG" localSheetId="7" hidden="1">#REF!</definedName>
    <definedName name="BExS3KFF56GPO2J7TIZ6M5SFJEOG" hidden="1">#REF!</definedName>
    <definedName name="BExS3MTPQB1ASW6W43WV8A1SO24G" localSheetId="11" hidden="1">#REF!</definedName>
    <definedName name="BExS3MTPQB1ASW6W43WV8A1SO24G" localSheetId="6" hidden="1">#REF!</definedName>
    <definedName name="BExS3MTPQB1ASW6W43WV8A1SO24G" localSheetId="5" hidden="1">#REF!</definedName>
    <definedName name="BExS3MTPQB1ASW6W43WV8A1SO24G" localSheetId="12" hidden="1">#REF!</definedName>
    <definedName name="BExS3MTPQB1ASW6W43WV8A1SO24G" localSheetId="28" hidden="1">#REF!</definedName>
    <definedName name="BExS3MTPQB1ASW6W43WV8A1SO24G" localSheetId="3" hidden="1">#REF!</definedName>
    <definedName name="BExS3MTPQB1ASW6W43WV8A1SO24G" localSheetId="25" hidden="1">#REF!</definedName>
    <definedName name="BExS3MTPQB1ASW6W43WV8A1SO24G" localSheetId="15" hidden="1">#REF!</definedName>
    <definedName name="BExS3MTPQB1ASW6W43WV8A1SO24G" localSheetId="4" hidden="1">#REF!</definedName>
    <definedName name="BExS3MTPQB1ASW6W43WV8A1SO24G" localSheetId="8" hidden="1">#REF!</definedName>
    <definedName name="BExS3MTPQB1ASW6W43WV8A1SO24G" localSheetId="14" hidden="1">#REF!</definedName>
    <definedName name="BExS3MTPQB1ASW6W43WV8A1SO24G" localSheetId="26" hidden="1">#REF!</definedName>
    <definedName name="BExS3MTPQB1ASW6W43WV8A1SO24G" localSheetId="13" hidden="1">#REF!</definedName>
    <definedName name="BExS3MTPQB1ASW6W43WV8A1SO24G" localSheetId="7" hidden="1">#REF!</definedName>
    <definedName name="BExS3MTPQB1ASW6W43WV8A1SO24G" hidden="1">#REF!</definedName>
    <definedName name="BExS5ECY78OQP7LJF2PSKE3N2FZO" localSheetId="11" hidden="1">#REF!</definedName>
    <definedName name="BExS5ECY78OQP7LJF2PSKE3N2FZO" localSheetId="6" hidden="1">#REF!</definedName>
    <definedName name="BExS5ECY78OQP7LJF2PSKE3N2FZO" localSheetId="5" hidden="1">#REF!</definedName>
    <definedName name="BExS5ECY78OQP7LJF2PSKE3N2FZO" localSheetId="12" hidden="1">#REF!</definedName>
    <definedName name="BExS5ECY78OQP7LJF2PSKE3N2FZO" localSheetId="28" hidden="1">#REF!</definedName>
    <definedName name="BExS5ECY78OQP7LJF2PSKE3N2FZO" localSheetId="3" hidden="1">#REF!</definedName>
    <definedName name="BExS5ECY78OQP7LJF2PSKE3N2FZO" localSheetId="25" hidden="1">#REF!</definedName>
    <definedName name="BExS5ECY78OQP7LJF2PSKE3N2FZO" localSheetId="15" hidden="1">#REF!</definedName>
    <definedName name="BExS5ECY78OQP7LJF2PSKE3N2FZO" localSheetId="4" hidden="1">#REF!</definedName>
    <definedName name="BExS5ECY78OQP7LJF2PSKE3N2FZO" localSheetId="8" hidden="1">#REF!</definedName>
    <definedName name="BExS5ECY78OQP7LJF2PSKE3N2FZO" localSheetId="14" hidden="1">#REF!</definedName>
    <definedName name="BExS5ECY78OQP7LJF2PSKE3N2FZO" localSheetId="26" hidden="1">#REF!</definedName>
    <definedName name="BExS5ECY78OQP7LJF2PSKE3N2FZO" localSheetId="13" hidden="1">#REF!</definedName>
    <definedName name="BExS5ECY78OQP7LJF2PSKE3N2FZO" localSheetId="7" hidden="1">#REF!</definedName>
    <definedName name="BExS5ECY78OQP7LJF2PSKE3N2FZO" hidden="1">#REF!</definedName>
    <definedName name="BExS5O3P3VBTXVHEQLBJJTZ44X5E" localSheetId="11" hidden="1">#REF!</definedName>
    <definedName name="BExS5O3P3VBTXVHEQLBJJTZ44X5E" localSheetId="6" hidden="1">#REF!</definedName>
    <definedName name="BExS5O3P3VBTXVHEQLBJJTZ44X5E" localSheetId="5" hidden="1">#REF!</definedName>
    <definedName name="BExS5O3P3VBTXVHEQLBJJTZ44X5E" localSheetId="12" hidden="1">#REF!</definedName>
    <definedName name="BExS5O3P3VBTXVHEQLBJJTZ44X5E" localSheetId="28" hidden="1">#REF!</definedName>
    <definedName name="BExS5O3P3VBTXVHEQLBJJTZ44X5E" localSheetId="3" hidden="1">#REF!</definedName>
    <definedName name="BExS5O3P3VBTXVHEQLBJJTZ44X5E" localSheetId="25" hidden="1">#REF!</definedName>
    <definedName name="BExS5O3P3VBTXVHEQLBJJTZ44X5E" localSheetId="15" hidden="1">#REF!</definedName>
    <definedName name="BExS5O3P3VBTXVHEQLBJJTZ44X5E" localSheetId="4" hidden="1">#REF!</definedName>
    <definedName name="BExS5O3P3VBTXVHEQLBJJTZ44X5E" localSheetId="8" hidden="1">#REF!</definedName>
    <definedName name="BExS5O3P3VBTXVHEQLBJJTZ44X5E" localSheetId="14" hidden="1">#REF!</definedName>
    <definedName name="BExS5O3P3VBTXVHEQLBJJTZ44X5E" localSheetId="26" hidden="1">#REF!</definedName>
    <definedName name="BExS5O3P3VBTXVHEQLBJJTZ44X5E" localSheetId="13" hidden="1">#REF!</definedName>
    <definedName name="BExS5O3P3VBTXVHEQLBJJTZ44X5E" localSheetId="7" hidden="1">#REF!</definedName>
    <definedName name="BExS5O3P3VBTXVHEQLBJJTZ44X5E" hidden="1">#REF!</definedName>
    <definedName name="BExS6N5XZTR2P0ABPVQHL0D4FBLS" localSheetId="11" hidden="1">#REF!</definedName>
    <definedName name="BExS6N5XZTR2P0ABPVQHL0D4FBLS" localSheetId="6" hidden="1">#REF!</definedName>
    <definedName name="BExS6N5XZTR2P0ABPVQHL0D4FBLS" localSheetId="5" hidden="1">#REF!</definedName>
    <definedName name="BExS6N5XZTR2P0ABPVQHL0D4FBLS" localSheetId="12" hidden="1">#REF!</definedName>
    <definedName name="BExS6N5XZTR2P0ABPVQHL0D4FBLS" localSheetId="28" hidden="1">#REF!</definedName>
    <definedName name="BExS6N5XZTR2P0ABPVQHL0D4FBLS" localSheetId="3" hidden="1">#REF!</definedName>
    <definedName name="BExS6N5XZTR2P0ABPVQHL0D4FBLS" localSheetId="25" hidden="1">#REF!</definedName>
    <definedName name="BExS6N5XZTR2P0ABPVQHL0D4FBLS" localSheetId="15" hidden="1">#REF!</definedName>
    <definedName name="BExS6N5XZTR2P0ABPVQHL0D4FBLS" localSheetId="4" hidden="1">#REF!</definedName>
    <definedName name="BExS6N5XZTR2P0ABPVQHL0D4FBLS" localSheetId="8" hidden="1">#REF!</definedName>
    <definedName name="BExS6N5XZTR2P0ABPVQHL0D4FBLS" localSheetId="14" hidden="1">#REF!</definedName>
    <definedName name="BExS6N5XZTR2P0ABPVQHL0D4FBLS" localSheetId="26" hidden="1">#REF!</definedName>
    <definedName name="BExS6N5XZTR2P0ABPVQHL0D4FBLS" localSheetId="13" hidden="1">#REF!</definedName>
    <definedName name="BExS6N5XZTR2P0ABPVQHL0D4FBLS" localSheetId="7" hidden="1">#REF!</definedName>
    <definedName name="BExS6N5XZTR2P0ABPVQHL0D4FBLS" hidden="1">#REF!</definedName>
    <definedName name="BExS6S40JMF44ZTMXW3UE4WW9B54" localSheetId="11" hidden="1">[1]HEADER!#REF!</definedName>
    <definedName name="BExS6S40JMF44ZTMXW3UE4WW9B54" localSheetId="6" hidden="1">[1]HEADER!#REF!</definedName>
    <definedName name="BExS6S40JMF44ZTMXW3UE4WW9B54" localSheetId="5" hidden="1">[1]HEADER!#REF!</definedName>
    <definedName name="BExS6S40JMF44ZTMXW3UE4WW9B54" localSheetId="12" hidden="1">[1]HEADER!#REF!</definedName>
    <definedName name="BExS6S40JMF44ZTMXW3UE4WW9B54" localSheetId="28" hidden="1">[1]HEADER!#REF!</definedName>
    <definedName name="BExS6S40JMF44ZTMXW3UE4WW9B54" localSheetId="3" hidden="1">[1]HEADER!#REF!</definedName>
    <definedName name="BExS6S40JMF44ZTMXW3UE4WW9B54" localSheetId="25" hidden="1">[1]HEADER!#REF!</definedName>
    <definedName name="BExS6S40JMF44ZTMXW3UE4WW9B54" localSheetId="15" hidden="1">[1]HEADER!#REF!</definedName>
    <definedName name="BExS6S40JMF44ZTMXW3UE4WW9B54" localSheetId="4" hidden="1">[1]HEADER!#REF!</definedName>
    <definedName name="BExS6S40JMF44ZTMXW3UE4WW9B54" localSheetId="8" hidden="1">[1]HEADER!#REF!</definedName>
    <definedName name="BExS6S40JMF44ZTMXW3UE4WW9B54" localSheetId="14" hidden="1">[1]HEADER!#REF!</definedName>
    <definedName name="BExS6S40JMF44ZTMXW3UE4WW9B54" localSheetId="26" hidden="1">[1]HEADER!#REF!</definedName>
    <definedName name="BExS6S40JMF44ZTMXW3UE4WW9B54" localSheetId="13" hidden="1">[1]HEADER!#REF!</definedName>
    <definedName name="BExS6S40JMF44ZTMXW3UE4WW9B54" localSheetId="7" hidden="1">[1]HEADER!#REF!</definedName>
    <definedName name="BExS6S40JMF44ZTMXW3UE4WW9B54" hidden="1">[1]HEADER!#REF!</definedName>
    <definedName name="BExS87YIXR3FSLSC8E4XR6RYTRUN" localSheetId="11" hidden="1">#REF!</definedName>
    <definedName name="BExS87YIXR3FSLSC8E4XR6RYTRUN" localSheetId="6" hidden="1">#REF!</definedName>
    <definedName name="BExS87YIXR3FSLSC8E4XR6RYTRUN" localSheetId="5" hidden="1">#REF!</definedName>
    <definedName name="BExS87YIXR3FSLSC8E4XR6RYTRUN" localSheetId="12" hidden="1">#REF!</definedName>
    <definedName name="BExS87YIXR3FSLSC8E4XR6RYTRUN" localSheetId="23" hidden="1">#REF!</definedName>
    <definedName name="BExS87YIXR3FSLSC8E4XR6RYTRUN" localSheetId="28" hidden="1">#REF!</definedName>
    <definedName name="BExS87YIXR3FSLSC8E4XR6RYTRUN" localSheetId="3" hidden="1">#REF!</definedName>
    <definedName name="BExS87YIXR3FSLSC8E4XR6RYTRUN" localSheetId="25" hidden="1">#REF!</definedName>
    <definedName name="BExS87YIXR3FSLSC8E4XR6RYTRUN" localSheetId="21"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14" hidden="1">#REF!</definedName>
    <definedName name="BExS87YIXR3FSLSC8E4XR6RYTRUN" localSheetId="26" hidden="1">#REF!</definedName>
    <definedName name="BExS87YIXR3FSLSC8E4XR6RYTRUN" localSheetId="13" hidden="1">#REF!</definedName>
    <definedName name="BExS87YIXR3FSLSC8E4XR6RYTRUN" localSheetId="7" hidden="1">#REF!</definedName>
    <definedName name="BExS87YIXR3FSLSC8E4XR6RYTRUN" hidden="1">#REF!</definedName>
    <definedName name="BExS8W34H5WAAGKWSE2I4C1I6104" localSheetId="11" hidden="1">#REF!</definedName>
    <definedName name="BExS8W34H5WAAGKWSE2I4C1I6104" localSheetId="6" hidden="1">#REF!</definedName>
    <definedName name="BExS8W34H5WAAGKWSE2I4C1I6104" localSheetId="5" hidden="1">#REF!</definedName>
    <definedName name="BExS8W34H5WAAGKWSE2I4C1I6104" localSheetId="12" hidden="1">#REF!</definedName>
    <definedName name="BExS8W34H5WAAGKWSE2I4C1I6104" localSheetId="28" hidden="1">#REF!</definedName>
    <definedName name="BExS8W34H5WAAGKWSE2I4C1I6104" localSheetId="3" hidden="1">#REF!</definedName>
    <definedName name="BExS8W34H5WAAGKWSE2I4C1I6104" localSheetId="25" hidden="1">#REF!</definedName>
    <definedName name="BExS8W34H5WAAGKWSE2I4C1I6104" localSheetId="15" hidden="1">#REF!</definedName>
    <definedName name="BExS8W34H5WAAGKWSE2I4C1I6104" localSheetId="4" hidden="1">#REF!</definedName>
    <definedName name="BExS8W34H5WAAGKWSE2I4C1I6104" localSheetId="8" hidden="1">#REF!</definedName>
    <definedName name="BExS8W34H5WAAGKWSE2I4C1I6104" localSheetId="14" hidden="1">#REF!</definedName>
    <definedName name="BExS8W34H5WAAGKWSE2I4C1I6104" localSheetId="26" hidden="1">#REF!</definedName>
    <definedName name="BExS8W34H5WAAGKWSE2I4C1I6104" localSheetId="13" hidden="1">#REF!</definedName>
    <definedName name="BExS8W34H5WAAGKWSE2I4C1I6104" localSheetId="7" hidden="1">#REF!</definedName>
    <definedName name="BExS8W34H5WAAGKWSE2I4C1I6104" hidden="1">#REF!</definedName>
    <definedName name="BExS9EILFQPGCOS09DV3TPIILJKO" localSheetId="11" hidden="1">#REF!</definedName>
    <definedName name="BExS9EILFQPGCOS09DV3TPIILJKO" localSheetId="6" hidden="1">#REF!</definedName>
    <definedName name="BExS9EILFQPGCOS09DV3TPIILJKO" localSheetId="5" hidden="1">#REF!</definedName>
    <definedName name="BExS9EILFQPGCOS09DV3TPIILJKO" localSheetId="12" hidden="1">#REF!</definedName>
    <definedName name="BExS9EILFQPGCOS09DV3TPIILJKO" localSheetId="28" hidden="1">#REF!</definedName>
    <definedName name="BExS9EILFQPGCOS09DV3TPIILJKO" localSheetId="3" hidden="1">#REF!</definedName>
    <definedName name="BExS9EILFQPGCOS09DV3TPIILJKO" localSheetId="25" hidden="1">#REF!</definedName>
    <definedName name="BExS9EILFQPGCOS09DV3TPIILJKO" localSheetId="15" hidden="1">#REF!</definedName>
    <definedName name="BExS9EILFQPGCOS09DV3TPIILJKO" localSheetId="4" hidden="1">#REF!</definedName>
    <definedName name="BExS9EILFQPGCOS09DV3TPIILJKO" localSheetId="8" hidden="1">#REF!</definedName>
    <definedName name="BExS9EILFQPGCOS09DV3TPIILJKO" localSheetId="14" hidden="1">#REF!</definedName>
    <definedName name="BExS9EILFQPGCOS09DV3TPIILJKO" localSheetId="26" hidden="1">#REF!</definedName>
    <definedName name="BExS9EILFQPGCOS09DV3TPIILJKO" localSheetId="13" hidden="1">#REF!</definedName>
    <definedName name="BExS9EILFQPGCOS09DV3TPIILJKO" localSheetId="7" hidden="1">#REF!</definedName>
    <definedName name="BExS9EILFQPGCOS09DV3TPIILJKO" hidden="1">#REF!</definedName>
    <definedName name="BExS9EILXG8QHHMVBQ51THPGVRC9" localSheetId="11" hidden="1">#REF!</definedName>
    <definedName name="BExS9EILXG8QHHMVBQ51THPGVRC9" localSheetId="6" hidden="1">#REF!</definedName>
    <definedName name="BExS9EILXG8QHHMVBQ51THPGVRC9" localSheetId="5" hidden="1">#REF!</definedName>
    <definedName name="BExS9EILXG8QHHMVBQ51THPGVRC9" localSheetId="12" hidden="1">#REF!</definedName>
    <definedName name="BExS9EILXG8QHHMVBQ51THPGVRC9" localSheetId="28" hidden="1">#REF!</definedName>
    <definedName name="BExS9EILXG8QHHMVBQ51THPGVRC9" localSheetId="3" hidden="1">#REF!</definedName>
    <definedName name="BExS9EILXG8QHHMVBQ51THPGVRC9" localSheetId="25" hidden="1">#REF!</definedName>
    <definedName name="BExS9EILXG8QHHMVBQ51THPGVRC9" localSheetId="15" hidden="1">#REF!</definedName>
    <definedName name="BExS9EILXG8QHHMVBQ51THPGVRC9" localSheetId="4" hidden="1">#REF!</definedName>
    <definedName name="BExS9EILXG8QHHMVBQ51THPGVRC9" localSheetId="8" hidden="1">#REF!</definedName>
    <definedName name="BExS9EILXG8QHHMVBQ51THPGVRC9" localSheetId="14" hidden="1">#REF!</definedName>
    <definedName name="BExS9EILXG8QHHMVBQ51THPGVRC9" localSheetId="26" hidden="1">#REF!</definedName>
    <definedName name="BExS9EILXG8QHHMVBQ51THPGVRC9" localSheetId="13" hidden="1">#REF!</definedName>
    <definedName name="BExS9EILXG8QHHMVBQ51THPGVRC9" localSheetId="7" hidden="1">#REF!</definedName>
    <definedName name="BExS9EILXG8QHHMVBQ51THPGVRC9" hidden="1">#REF!</definedName>
    <definedName name="BExS9Y5A923VPLNU383NPTZCMFLK" localSheetId="11" hidden="1">#REF!</definedName>
    <definedName name="BExS9Y5A923VPLNU383NPTZCMFLK" localSheetId="6" hidden="1">#REF!</definedName>
    <definedName name="BExS9Y5A923VPLNU383NPTZCMFLK" localSheetId="5" hidden="1">#REF!</definedName>
    <definedName name="BExS9Y5A923VPLNU383NPTZCMFLK" localSheetId="12" hidden="1">#REF!</definedName>
    <definedName name="BExS9Y5A923VPLNU383NPTZCMFLK" localSheetId="28" hidden="1">#REF!</definedName>
    <definedName name="BExS9Y5A923VPLNU383NPTZCMFLK" localSheetId="3" hidden="1">#REF!</definedName>
    <definedName name="BExS9Y5A923VPLNU383NPTZCMFLK" localSheetId="25" hidden="1">#REF!</definedName>
    <definedName name="BExS9Y5A923VPLNU383NPTZCMFLK" localSheetId="15" hidden="1">#REF!</definedName>
    <definedName name="BExS9Y5A923VPLNU383NPTZCMFLK" localSheetId="4" hidden="1">#REF!</definedName>
    <definedName name="BExS9Y5A923VPLNU383NPTZCMFLK" localSheetId="8" hidden="1">#REF!</definedName>
    <definedName name="BExS9Y5A923VPLNU383NPTZCMFLK" localSheetId="14" hidden="1">#REF!</definedName>
    <definedName name="BExS9Y5A923VPLNU383NPTZCMFLK" localSheetId="26" hidden="1">#REF!</definedName>
    <definedName name="BExS9Y5A923VPLNU383NPTZCMFLK" localSheetId="13" hidden="1">#REF!</definedName>
    <definedName name="BExS9Y5A923VPLNU383NPTZCMFLK" localSheetId="7" hidden="1">#REF!</definedName>
    <definedName name="BExS9Y5A923VPLNU383NPTZCMFLK" hidden="1">#REF!</definedName>
    <definedName name="BExSA2SKTP0TBP4IZ9WSU8O9B6XG" localSheetId="11" hidden="1">#REF!</definedName>
    <definedName name="BExSA2SKTP0TBP4IZ9WSU8O9B6XG" localSheetId="6" hidden="1">#REF!</definedName>
    <definedName name="BExSA2SKTP0TBP4IZ9WSU8O9B6XG" localSheetId="5" hidden="1">#REF!</definedName>
    <definedName name="BExSA2SKTP0TBP4IZ9WSU8O9B6XG" localSheetId="12" hidden="1">#REF!</definedName>
    <definedName name="BExSA2SKTP0TBP4IZ9WSU8O9B6XG" localSheetId="28" hidden="1">#REF!</definedName>
    <definedName name="BExSA2SKTP0TBP4IZ9WSU8O9B6XG" localSheetId="3" hidden="1">#REF!</definedName>
    <definedName name="BExSA2SKTP0TBP4IZ9WSU8O9B6XG" localSheetId="25" hidden="1">#REF!</definedName>
    <definedName name="BExSA2SKTP0TBP4IZ9WSU8O9B6XG" localSheetId="15" hidden="1">#REF!</definedName>
    <definedName name="BExSA2SKTP0TBP4IZ9WSU8O9B6XG" localSheetId="4" hidden="1">#REF!</definedName>
    <definedName name="BExSA2SKTP0TBP4IZ9WSU8O9B6XG" localSheetId="8" hidden="1">#REF!</definedName>
    <definedName name="BExSA2SKTP0TBP4IZ9WSU8O9B6XG" localSheetId="14" hidden="1">#REF!</definedName>
    <definedName name="BExSA2SKTP0TBP4IZ9WSU8O9B6XG" localSheetId="26" hidden="1">#REF!</definedName>
    <definedName name="BExSA2SKTP0TBP4IZ9WSU8O9B6XG" localSheetId="13" hidden="1">#REF!</definedName>
    <definedName name="BExSA2SKTP0TBP4IZ9WSU8O9B6XG" localSheetId="7" hidden="1">#REF!</definedName>
    <definedName name="BExSA2SKTP0TBP4IZ9WSU8O9B6XG" hidden="1">#REF!</definedName>
    <definedName name="BExSAS49U4EAIIC6K381GNCFG2Q7" localSheetId="11" hidden="1">#REF!</definedName>
    <definedName name="BExSAS49U4EAIIC6K381GNCFG2Q7" localSheetId="6" hidden="1">#REF!</definedName>
    <definedName name="BExSAS49U4EAIIC6K381GNCFG2Q7" localSheetId="5" hidden="1">#REF!</definedName>
    <definedName name="BExSAS49U4EAIIC6K381GNCFG2Q7" localSheetId="12" hidden="1">#REF!</definedName>
    <definedName name="BExSAS49U4EAIIC6K381GNCFG2Q7" localSheetId="28" hidden="1">#REF!</definedName>
    <definedName name="BExSAS49U4EAIIC6K381GNCFG2Q7" localSheetId="3" hidden="1">#REF!</definedName>
    <definedName name="BExSAS49U4EAIIC6K381GNCFG2Q7" localSheetId="25" hidden="1">#REF!</definedName>
    <definedName name="BExSAS49U4EAIIC6K381GNCFG2Q7" localSheetId="15" hidden="1">#REF!</definedName>
    <definedName name="BExSAS49U4EAIIC6K381GNCFG2Q7" localSheetId="4" hidden="1">#REF!</definedName>
    <definedName name="BExSAS49U4EAIIC6K381GNCFG2Q7" localSheetId="8" hidden="1">#REF!</definedName>
    <definedName name="BExSAS49U4EAIIC6K381GNCFG2Q7" localSheetId="14" hidden="1">#REF!</definedName>
    <definedName name="BExSAS49U4EAIIC6K381GNCFG2Q7" localSheetId="26" hidden="1">#REF!</definedName>
    <definedName name="BExSAS49U4EAIIC6K381GNCFG2Q7" localSheetId="13" hidden="1">#REF!</definedName>
    <definedName name="BExSAS49U4EAIIC6K381GNCFG2Q7" localSheetId="7" hidden="1">#REF!</definedName>
    <definedName name="BExSAS49U4EAIIC6K381GNCFG2Q7" hidden="1">#REF!</definedName>
    <definedName name="BExSAVKEF8BPDO60U394EW42ASGF" localSheetId="11" hidden="1">#REF!</definedName>
    <definedName name="BExSAVKEF8BPDO60U394EW42ASGF" localSheetId="6" hidden="1">#REF!</definedName>
    <definedName name="BExSAVKEF8BPDO60U394EW42ASGF" localSheetId="5" hidden="1">#REF!</definedName>
    <definedName name="BExSAVKEF8BPDO60U394EW42ASGF" localSheetId="12" hidden="1">#REF!</definedName>
    <definedName name="BExSAVKEF8BPDO60U394EW42ASGF" localSheetId="28" hidden="1">#REF!</definedName>
    <definedName name="BExSAVKEF8BPDO60U394EW42ASGF" localSheetId="3" hidden="1">#REF!</definedName>
    <definedName name="BExSAVKEF8BPDO60U394EW42ASGF" localSheetId="25" hidden="1">#REF!</definedName>
    <definedName name="BExSAVKEF8BPDO60U394EW42ASGF" localSheetId="15" hidden="1">#REF!</definedName>
    <definedName name="BExSAVKEF8BPDO60U394EW42ASGF" localSheetId="4" hidden="1">#REF!</definedName>
    <definedName name="BExSAVKEF8BPDO60U394EW42ASGF" localSheetId="8" hidden="1">#REF!</definedName>
    <definedName name="BExSAVKEF8BPDO60U394EW42ASGF" localSheetId="14" hidden="1">#REF!</definedName>
    <definedName name="BExSAVKEF8BPDO60U394EW42ASGF" localSheetId="26" hidden="1">#REF!</definedName>
    <definedName name="BExSAVKEF8BPDO60U394EW42ASGF" localSheetId="13" hidden="1">#REF!</definedName>
    <definedName name="BExSAVKEF8BPDO60U394EW42ASGF" localSheetId="7" hidden="1">#REF!</definedName>
    <definedName name="BExSAVKEF8BPDO60U394EW42ASGF" hidden="1">#REF!</definedName>
    <definedName name="BExSAWGSD951UOU318AV5GGVWBAQ" localSheetId="11" hidden="1">#REF!</definedName>
    <definedName name="BExSAWGSD951UOU318AV5GGVWBAQ" localSheetId="6" hidden="1">#REF!</definedName>
    <definedName name="BExSAWGSD951UOU318AV5GGVWBAQ" localSheetId="5" hidden="1">#REF!</definedName>
    <definedName name="BExSAWGSD951UOU318AV5GGVWBAQ" localSheetId="12" hidden="1">#REF!</definedName>
    <definedName name="BExSAWGSD951UOU318AV5GGVWBAQ" localSheetId="28" hidden="1">#REF!</definedName>
    <definedName name="BExSAWGSD951UOU318AV5GGVWBAQ" localSheetId="3" hidden="1">#REF!</definedName>
    <definedName name="BExSAWGSD951UOU318AV5GGVWBAQ" localSheetId="15" hidden="1">#REF!</definedName>
    <definedName name="BExSAWGSD951UOU318AV5GGVWBAQ" localSheetId="4" hidden="1">#REF!</definedName>
    <definedName name="BExSAWGSD951UOU318AV5GGVWBAQ" localSheetId="8" hidden="1">#REF!</definedName>
    <definedName name="BExSAWGSD951UOU318AV5GGVWBAQ" localSheetId="14" hidden="1">#REF!</definedName>
    <definedName name="BExSAWGSD951UOU318AV5GGVWBAQ" localSheetId="26" hidden="1">#REF!</definedName>
    <definedName name="BExSAWGSD951UOU318AV5GGVWBAQ" localSheetId="13" hidden="1">#REF!</definedName>
    <definedName name="BExSAWGSD951UOU318AV5GGVWBAQ" localSheetId="7" hidden="1">#REF!</definedName>
    <definedName name="BExSAWGSD951UOU318AV5GGVWBAQ" hidden="1">#REF!</definedName>
    <definedName name="BExSBGE6R3N7T3CT30TA30O65RJY" localSheetId="11" hidden="1">#REF!</definedName>
    <definedName name="BExSBGE6R3N7T3CT30TA30O65RJY" localSheetId="6" hidden="1">#REF!</definedName>
    <definedName name="BExSBGE6R3N7T3CT30TA30O65RJY" localSheetId="5" hidden="1">#REF!</definedName>
    <definedName name="BExSBGE6R3N7T3CT30TA30O65RJY" localSheetId="12" hidden="1">#REF!</definedName>
    <definedName name="BExSBGE6R3N7T3CT30TA30O65RJY" localSheetId="28" hidden="1">#REF!</definedName>
    <definedName name="BExSBGE6R3N7T3CT30TA30O65RJY" localSheetId="3" hidden="1">#REF!</definedName>
    <definedName name="BExSBGE6R3N7T3CT30TA30O65RJY" localSheetId="25" hidden="1">#REF!</definedName>
    <definedName name="BExSBGE6R3N7T3CT30TA30O65RJY" localSheetId="15" hidden="1">#REF!</definedName>
    <definedName name="BExSBGE6R3N7T3CT30TA30O65RJY" localSheetId="4" hidden="1">#REF!</definedName>
    <definedName name="BExSBGE6R3N7T3CT30TA30O65RJY" localSheetId="8" hidden="1">#REF!</definedName>
    <definedName name="BExSBGE6R3N7T3CT30TA30O65RJY" localSheetId="14" hidden="1">#REF!</definedName>
    <definedName name="BExSBGE6R3N7T3CT30TA30O65RJY" localSheetId="26" hidden="1">#REF!</definedName>
    <definedName name="BExSBGE6R3N7T3CT30TA30O65RJY" localSheetId="13" hidden="1">#REF!</definedName>
    <definedName name="BExSBGE6R3N7T3CT30TA30O65RJY" localSheetId="7" hidden="1">#REF!</definedName>
    <definedName name="BExSBGE6R3N7T3CT30TA30O65RJY" hidden="1">#REF!</definedName>
    <definedName name="BExSDBTP6MPL3CYZZVG8A6AP47KH" localSheetId="11" hidden="1">#REF!</definedName>
    <definedName name="BExSDBTP6MPL3CYZZVG8A6AP47KH" localSheetId="6" hidden="1">#REF!</definedName>
    <definedName name="BExSDBTP6MPL3CYZZVG8A6AP47KH" localSheetId="5" hidden="1">#REF!</definedName>
    <definedName name="BExSDBTP6MPL3CYZZVG8A6AP47KH" localSheetId="12" hidden="1">#REF!</definedName>
    <definedName name="BExSDBTP6MPL3CYZZVG8A6AP47KH" localSheetId="28" hidden="1">#REF!</definedName>
    <definedName name="BExSDBTP6MPL3CYZZVG8A6AP47KH" localSheetId="3" hidden="1">#REF!</definedName>
    <definedName name="BExSDBTP6MPL3CYZZVG8A6AP47KH" localSheetId="25" hidden="1">#REF!</definedName>
    <definedName name="BExSDBTP6MPL3CYZZVG8A6AP47KH" localSheetId="15" hidden="1">#REF!</definedName>
    <definedName name="BExSDBTP6MPL3CYZZVG8A6AP47KH" localSheetId="4" hidden="1">#REF!</definedName>
    <definedName name="BExSDBTP6MPL3CYZZVG8A6AP47KH" localSheetId="8" hidden="1">#REF!</definedName>
    <definedName name="BExSDBTP6MPL3CYZZVG8A6AP47KH" localSheetId="14" hidden="1">#REF!</definedName>
    <definedName name="BExSDBTP6MPL3CYZZVG8A6AP47KH" localSheetId="26" hidden="1">#REF!</definedName>
    <definedName name="BExSDBTP6MPL3CYZZVG8A6AP47KH" localSheetId="13" hidden="1">#REF!</definedName>
    <definedName name="BExSDBTP6MPL3CYZZVG8A6AP47KH" localSheetId="7" hidden="1">#REF!</definedName>
    <definedName name="BExSDBTP6MPL3CYZZVG8A6AP47KH" hidden="1">#REF!</definedName>
    <definedName name="BExSH3L8ZU7A9TMERVFAUSWAI7HD" localSheetId="11" hidden="1">#REF!</definedName>
    <definedName name="BExSH3L8ZU7A9TMERVFAUSWAI7HD" localSheetId="6" hidden="1">#REF!</definedName>
    <definedName name="BExSH3L8ZU7A9TMERVFAUSWAI7HD" localSheetId="5" hidden="1">#REF!</definedName>
    <definedName name="BExSH3L8ZU7A9TMERVFAUSWAI7HD" localSheetId="12" hidden="1">#REF!</definedName>
    <definedName name="BExSH3L8ZU7A9TMERVFAUSWAI7HD" localSheetId="28" hidden="1">#REF!</definedName>
    <definedName name="BExSH3L8ZU7A9TMERVFAUSWAI7HD" localSheetId="3" hidden="1">#REF!</definedName>
    <definedName name="BExSH3L8ZU7A9TMERVFAUSWAI7HD" localSheetId="25" hidden="1">#REF!</definedName>
    <definedName name="BExSH3L8ZU7A9TMERVFAUSWAI7HD" localSheetId="15" hidden="1">#REF!</definedName>
    <definedName name="BExSH3L8ZU7A9TMERVFAUSWAI7HD" localSheetId="4" hidden="1">#REF!</definedName>
    <definedName name="BExSH3L8ZU7A9TMERVFAUSWAI7HD" localSheetId="8" hidden="1">#REF!</definedName>
    <definedName name="BExSH3L8ZU7A9TMERVFAUSWAI7HD" localSheetId="14" hidden="1">#REF!</definedName>
    <definedName name="BExSH3L8ZU7A9TMERVFAUSWAI7HD" localSheetId="26" hidden="1">#REF!</definedName>
    <definedName name="BExSH3L8ZU7A9TMERVFAUSWAI7HD" localSheetId="13" hidden="1">#REF!</definedName>
    <definedName name="BExSH3L8ZU7A9TMERVFAUSWAI7HD" localSheetId="7" hidden="1">#REF!</definedName>
    <definedName name="BExSH3L8ZU7A9TMERVFAUSWAI7HD" hidden="1">#REF!</definedName>
    <definedName name="BExSH6VY0236P5YAREUQ5PG9MV6R" localSheetId="11" hidden="1">#REF!</definedName>
    <definedName name="BExSH6VY0236P5YAREUQ5PG9MV6R" localSheetId="6" hidden="1">#REF!</definedName>
    <definedName name="BExSH6VY0236P5YAREUQ5PG9MV6R" localSheetId="5" hidden="1">#REF!</definedName>
    <definedName name="BExSH6VY0236P5YAREUQ5PG9MV6R" localSheetId="12" hidden="1">#REF!</definedName>
    <definedName name="BExSH6VY0236P5YAREUQ5PG9MV6R" localSheetId="28" hidden="1">#REF!</definedName>
    <definedName name="BExSH6VY0236P5YAREUQ5PG9MV6R" localSheetId="3" hidden="1">#REF!</definedName>
    <definedName name="BExSH6VY0236P5YAREUQ5PG9MV6R" localSheetId="25" hidden="1">#REF!</definedName>
    <definedName name="BExSH6VY0236P5YAREUQ5PG9MV6R" localSheetId="15" hidden="1">#REF!</definedName>
    <definedName name="BExSH6VY0236P5YAREUQ5PG9MV6R" localSheetId="4" hidden="1">#REF!</definedName>
    <definedName name="BExSH6VY0236P5YAREUQ5PG9MV6R" localSheetId="8" hidden="1">#REF!</definedName>
    <definedName name="BExSH6VY0236P5YAREUQ5PG9MV6R" localSheetId="14" hidden="1">#REF!</definedName>
    <definedName name="BExSH6VY0236P5YAREUQ5PG9MV6R" localSheetId="26" hidden="1">#REF!</definedName>
    <definedName name="BExSH6VY0236P5YAREUQ5PG9MV6R" localSheetId="13" hidden="1">#REF!</definedName>
    <definedName name="BExSH6VY0236P5YAREUQ5PG9MV6R" localSheetId="7" hidden="1">#REF!</definedName>
    <definedName name="BExSH6VY0236P5YAREUQ5PG9MV6R" hidden="1">#REF!</definedName>
    <definedName name="BExSH9A9LGHAMMVAUTWYJ7O4I5II" localSheetId="11" hidden="1">#REF!</definedName>
    <definedName name="BExSH9A9LGHAMMVAUTWYJ7O4I5II" localSheetId="6" hidden="1">#REF!</definedName>
    <definedName name="BExSH9A9LGHAMMVAUTWYJ7O4I5II" localSheetId="5" hidden="1">#REF!</definedName>
    <definedName name="BExSH9A9LGHAMMVAUTWYJ7O4I5II" localSheetId="12" hidden="1">#REF!</definedName>
    <definedName name="BExSH9A9LGHAMMVAUTWYJ7O4I5II" localSheetId="28" hidden="1">#REF!</definedName>
    <definedName name="BExSH9A9LGHAMMVAUTWYJ7O4I5II" localSheetId="3" hidden="1">#REF!</definedName>
    <definedName name="BExSH9A9LGHAMMVAUTWYJ7O4I5II" localSheetId="25" hidden="1">#REF!</definedName>
    <definedName name="BExSH9A9LGHAMMVAUTWYJ7O4I5II" localSheetId="15" hidden="1">#REF!</definedName>
    <definedName name="BExSH9A9LGHAMMVAUTWYJ7O4I5II" localSheetId="4" hidden="1">#REF!</definedName>
    <definedName name="BExSH9A9LGHAMMVAUTWYJ7O4I5II" localSheetId="8" hidden="1">#REF!</definedName>
    <definedName name="BExSH9A9LGHAMMVAUTWYJ7O4I5II" localSheetId="14" hidden="1">#REF!</definedName>
    <definedName name="BExSH9A9LGHAMMVAUTWYJ7O4I5II" localSheetId="26" hidden="1">#REF!</definedName>
    <definedName name="BExSH9A9LGHAMMVAUTWYJ7O4I5II" localSheetId="13" hidden="1">#REF!</definedName>
    <definedName name="BExSH9A9LGHAMMVAUTWYJ7O4I5II" localSheetId="7" hidden="1">#REF!</definedName>
    <definedName name="BExSH9A9LGHAMMVAUTWYJ7O4I5II" hidden="1">#REF!</definedName>
    <definedName name="BExTU9JSAV2531V5PLTFMW5PLVMP" localSheetId="11" hidden="1">#REF!</definedName>
    <definedName name="BExTU9JSAV2531V5PLTFMW5PLVMP" localSheetId="6" hidden="1">#REF!</definedName>
    <definedName name="BExTU9JSAV2531V5PLTFMW5PLVMP" localSheetId="5" hidden="1">#REF!</definedName>
    <definedName name="BExTU9JSAV2531V5PLTFMW5PLVMP" localSheetId="12" hidden="1">#REF!</definedName>
    <definedName name="BExTU9JSAV2531V5PLTFMW5PLVMP" localSheetId="28" hidden="1">#REF!</definedName>
    <definedName name="BExTU9JSAV2531V5PLTFMW5PLVMP" localSheetId="3" hidden="1">#REF!</definedName>
    <definedName name="BExTU9JSAV2531V5PLTFMW5PLVMP" localSheetId="25" hidden="1">#REF!</definedName>
    <definedName name="BExTU9JSAV2531V5PLTFMW5PLVMP" localSheetId="15" hidden="1">#REF!</definedName>
    <definedName name="BExTU9JSAV2531V5PLTFMW5PLVMP" localSheetId="4" hidden="1">#REF!</definedName>
    <definedName name="BExTU9JSAV2531V5PLTFMW5PLVMP" localSheetId="8" hidden="1">#REF!</definedName>
    <definedName name="BExTU9JSAV2531V5PLTFMW5PLVMP" localSheetId="14" hidden="1">#REF!</definedName>
    <definedName name="BExTU9JSAV2531V5PLTFMW5PLVMP" localSheetId="26" hidden="1">#REF!</definedName>
    <definedName name="BExTU9JSAV2531V5PLTFMW5PLVMP" localSheetId="13" hidden="1">#REF!</definedName>
    <definedName name="BExTU9JSAV2531V5PLTFMW5PLVMP" localSheetId="7" hidden="1">#REF!</definedName>
    <definedName name="BExTU9JSAV2531V5PLTFMW5PLVMP" hidden="1">#REF!</definedName>
    <definedName name="BExTW0C5M3IHIGFCS6DO31ROJDSV" localSheetId="11" hidden="1">#REF!</definedName>
    <definedName name="BExTW0C5M3IHIGFCS6DO31ROJDSV" localSheetId="6" hidden="1">#REF!</definedName>
    <definedName name="BExTW0C5M3IHIGFCS6DO31ROJDSV" localSheetId="5" hidden="1">#REF!</definedName>
    <definedName name="BExTW0C5M3IHIGFCS6DO31ROJDSV" localSheetId="12" hidden="1">#REF!</definedName>
    <definedName name="BExTW0C5M3IHIGFCS6DO31ROJDSV" localSheetId="28" hidden="1">#REF!</definedName>
    <definedName name="BExTW0C5M3IHIGFCS6DO31ROJDSV" localSheetId="3" hidden="1">#REF!</definedName>
    <definedName name="BExTW0C5M3IHIGFCS6DO31ROJDSV" localSheetId="25" hidden="1">#REF!</definedName>
    <definedName name="BExTW0C5M3IHIGFCS6DO31ROJDSV" localSheetId="15" hidden="1">#REF!</definedName>
    <definedName name="BExTW0C5M3IHIGFCS6DO31ROJDSV" localSheetId="4" hidden="1">#REF!</definedName>
    <definedName name="BExTW0C5M3IHIGFCS6DO31ROJDSV" localSheetId="8" hidden="1">#REF!</definedName>
    <definedName name="BExTW0C5M3IHIGFCS6DO31ROJDSV" localSheetId="14" hidden="1">#REF!</definedName>
    <definedName name="BExTW0C5M3IHIGFCS6DO31ROJDSV" localSheetId="26" hidden="1">#REF!</definedName>
    <definedName name="BExTW0C5M3IHIGFCS6DO31ROJDSV" localSheetId="13" hidden="1">#REF!</definedName>
    <definedName name="BExTW0C5M3IHIGFCS6DO31ROJDSV" localSheetId="7" hidden="1">#REF!</definedName>
    <definedName name="BExTW0C5M3IHIGFCS6DO31ROJDSV" hidden="1">#REF!</definedName>
    <definedName name="BExTXXF2E0CXNIMDX872LQ83S98O" localSheetId="11" hidden="1">#REF!</definedName>
    <definedName name="BExTXXF2E0CXNIMDX872LQ83S98O" localSheetId="6" hidden="1">#REF!</definedName>
    <definedName name="BExTXXF2E0CXNIMDX872LQ83S98O" localSheetId="5" hidden="1">#REF!</definedName>
    <definedName name="BExTXXF2E0CXNIMDX872LQ83S98O" localSheetId="12" hidden="1">#REF!</definedName>
    <definedName name="BExTXXF2E0CXNIMDX872LQ83S98O" localSheetId="28" hidden="1">#REF!</definedName>
    <definedName name="BExTXXF2E0CXNIMDX872LQ83S98O" localSheetId="3" hidden="1">#REF!</definedName>
    <definedName name="BExTXXF2E0CXNIMDX872LQ83S98O" localSheetId="25" hidden="1">#REF!</definedName>
    <definedName name="BExTXXF2E0CXNIMDX872LQ83S98O" localSheetId="15" hidden="1">#REF!</definedName>
    <definedName name="BExTXXF2E0CXNIMDX872LQ83S98O" localSheetId="4" hidden="1">#REF!</definedName>
    <definedName name="BExTXXF2E0CXNIMDX872LQ83S98O" localSheetId="8" hidden="1">#REF!</definedName>
    <definedName name="BExTXXF2E0CXNIMDX872LQ83S98O" localSheetId="14" hidden="1">#REF!</definedName>
    <definedName name="BExTXXF2E0CXNIMDX872LQ83S98O" localSheetId="26" hidden="1">#REF!</definedName>
    <definedName name="BExTXXF2E0CXNIMDX872LQ83S98O" localSheetId="13" hidden="1">#REF!</definedName>
    <definedName name="BExTXXF2E0CXNIMDX872LQ83S98O" localSheetId="7" hidden="1">#REF!</definedName>
    <definedName name="BExTXXF2E0CXNIMDX872LQ83S98O" hidden="1">#REF!</definedName>
    <definedName name="BExU0FBTXHHGM40O8TBAOH806RGX" localSheetId="11" hidden="1">#REF!</definedName>
    <definedName name="BExU0FBTXHHGM40O8TBAOH806RGX" localSheetId="6" hidden="1">#REF!</definedName>
    <definedName name="BExU0FBTXHHGM40O8TBAOH806RGX" localSheetId="5" hidden="1">#REF!</definedName>
    <definedName name="BExU0FBTXHHGM40O8TBAOH806RGX" localSheetId="12" hidden="1">#REF!</definedName>
    <definedName name="BExU0FBTXHHGM40O8TBAOH806RGX" localSheetId="28" hidden="1">#REF!</definedName>
    <definedName name="BExU0FBTXHHGM40O8TBAOH806RGX" localSheetId="3" hidden="1">#REF!</definedName>
    <definedName name="BExU0FBTXHHGM40O8TBAOH806RGX" localSheetId="25" hidden="1">#REF!</definedName>
    <definedName name="BExU0FBTXHHGM40O8TBAOH806RGX" localSheetId="15" hidden="1">#REF!</definedName>
    <definedName name="BExU0FBTXHHGM40O8TBAOH806RGX" localSheetId="4" hidden="1">#REF!</definedName>
    <definedName name="BExU0FBTXHHGM40O8TBAOH806RGX" localSheetId="8" hidden="1">#REF!</definedName>
    <definedName name="BExU0FBTXHHGM40O8TBAOH806RGX" localSheetId="14" hidden="1">#REF!</definedName>
    <definedName name="BExU0FBTXHHGM40O8TBAOH806RGX" localSheetId="26" hidden="1">#REF!</definedName>
    <definedName name="BExU0FBTXHHGM40O8TBAOH806RGX" localSheetId="13" hidden="1">#REF!</definedName>
    <definedName name="BExU0FBTXHHGM40O8TBAOH806RGX" localSheetId="7" hidden="1">#REF!</definedName>
    <definedName name="BExU0FBTXHHGM40O8TBAOH806RGX" hidden="1">#REF!</definedName>
    <definedName name="BExU0PIOWVFSB05GOVM1N13YP4AV" localSheetId="11" hidden="1">#REF!</definedName>
    <definedName name="BExU0PIOWVFSB05GOVM1N13YP4AV" localSheetId="6" hidden="1">#REF!</definedName>
    <definedName name="BExU0PIOWVFSB05GOVM1N13YP4AV" localSheetId="5" hidden="1">#REF!</definedName>
    <definedName name="BExU0PIOWVFSB05GOVM1N13YP4AV" localSheetId="12" hidden="1">#REF!</definedName>
    <definedName name="BExU0PIOWVFSB05GOVM1N13YP4AV" localSheetId="28" hidden="1">#REF!</definedName>
    <definedName name="BExU0PIOWVFSB05GOVM1N13YP4AV" localSheetId="3" hidden="1">#REF!</definedName>
    <definedName name="BExU0PIOWVFSB05GOVM1N13YP4AV" localSheetId="25" hidden="1">#REF!</definedName>
    <definedName name="BExU0PIOWVFSB05GOVM1N13YP4AV" localSheetId="15" hidden="1">#REF!</definedName>
    <definedName name="BExU0PIOWVFSB05GOVM1N13YP4AV" localSheetId="4" hidden="1">#REF!</definedName>
    <definedName name="BExU0PIOWVFSB05GOVM1N13YP4AV" localSheetId="8" hidden="1">#REF!</definedName>
    <definedName name="BExU0PIOWVFSB05GOVM1N13YP4AV" localSheetId="14" hidden="1">#REF!</definedName>
    <definedName name="BExU0PIOWVFSB05GOVM1N13YP4AV" localSheetId="26" hidden="1">#REF!</definedName>
    <definedName name="BExU0PIOWVFSB05GOVM1N13YP4AV" localSheetId="13" hidden="1">#REF!</definedName>
    <definedName name="BExU0PIOWVFSB05GOVM1N13YP4AV" localSheetId="7" hidden="1">#REF!</definedName>
    <definedName name="BExU0PIOWVFSB05GOVM1N13YP4AV" hidden="1">#REF!</definedName>
    <definedName name="BExU3DVHUU5IWSYXA8LYY9J6QOJB" localSheetId="11" hidden="1">#REF!</definedName>
    <definedName name="BExU3DVHUU5IWSYXA8LYY9J6QOJB" localSheetId="6" hidden="1">#REF!</definedName>
    <definedName name="BExU3DVHUU5IWSYXA8LYY9J6QOJB" localSheetId="5" hidden="1">#REF!</definedName>
    <definedName name="BExU3DVHUU5IWSYXA8LYY9J6QOJB" localSheetId="12" hidden="1">#REF!</definedName>
    <definedName name="BExU3DVHUU5IWSYXA8LYY9J6QOJB" localSheetId="28" hidden="1">#REF!</definedName>
    <definedName name="BExU3DVHUU5IWSYXA8LYY9J6QOJB" localSheetId="3" hidden="1">#REF!</definedName>
    <definedName name="BExU3DVHUU5IWSYXA8LYY9J6QOJB" localSheetId="25" hidden="1">#REF!</definedName>
    <definedName name="BExU3DVHUU5IWSYXA8LYY9J6QOJB" localSheetId="15" hidden="1">#REF!</definedName>
    <definedName name="BExU3DVHUU5IWSYXA8LYY9J6QOJB" localSheetId="4" hidden="1">#REF!</definedName>
    <definedName name="BExU3DVHUU5IWSYXA8LYY9J6QOJB" localSheetId="8" hidden="1">#REF!</definedName>
    <definedName name="BExU3DVHUU5IWSYXA8LYY9J6QOJB" localSheetId="14" hidden="1">#REF!</definedName>
    <definedName name="BExU3DVHUU5IWSYXA8LYY9J6QOJB" localSheetId="26" hidden="1">#REF!</definedName>
    <definedName name="BExU3DVHUU5IWSYXA8LYY9J6QOJB" localSheetId="13" hidden="1">#REF!</definedName>
    <definedName name="BExU3DVHUU5IWSYXA8LYY9J6QOJB" localSheetId="7" hidden="1">#REF!</definedName>
    <definedName name="BExU3DVHUU5IWSYXA8LYY9J6QOJB" hidden="1">#REF!</definedName>
    <definedName name="BExU5B96IA3VVRLACDM35XFC0QYY" localSheetId="11" hidden="1">#REF!</definedName>
    <definedName name="BExU5B96IA3VVRLACDM35XFC0QYY" localSheetId="6" hidden="1">#REF!</definedName>
    <definedName name="BExU5B96IA3VVRLACDM35XFC0QYY" localSheetId="5" hidden="1">#REF!</definedName>
    <definedName name="BExU5B96IA3VVRLACDM35XFC0QYY" localSheetId="12" hidden="1">#REF!</definedName>
    <definedName name="BExU5B96IA3VVRLACDM35XFC0QYY" localSheetId="28" hidden="1">#REF!</definedName>
    <definedName name="BExU5B96IA3VVRLACDM35XFC0QYY" localSheetId="3" hidden="1">#REF!</definedName>
    <definedName name="BExU5B96IA3VVRLACDM35XFC0QYY" localSheetId="25" hidden="1">#REF!</definedName>
    <definedName name="BExU5B96IA3VVRLACDM35XFC0QYY" localSheetId="15" hidden="1">#REF!</definedName>
    <definedName name="BExU5B96IA3VVRLACDM35XFC0QYY" localSheetId="4" hidden="1">#REF!</definedName>
    <definedName name="BExU5B96IA3VVRLACDM35XFC0QYY" localSheetId="8" hidden="1">#REF!</definedName>
    <definedName name="BExU5B96IA3VVRLACDM35XFC0QYY" localSheetId="14" hidden="1">#REF!</definedName>
    <definedName name="BExU5B96IA3VVRLACDM35XFC0QYY" localSheetId="26" hidden="1">#REF!</definedName>
    <definedName name="BExU5B96IA3VVRLACDM35XFC0QYY" localSheetId="13" hidden="1">#REF!</definedName>
    <definedName name="BExU5B96IA3VVRLACDM35XFC0QYY" localSheetId="7" hidden="1">#REF!</definedName>
    <definedName name="BExU5B96IA3VVRLACDM35XFC0QYY" hidden="1">#REF!</definedName>
    <definedName name="BExU5I577AMALET6AIZ4P1LRV9CU" localSheetId="11" hidden="1">[1]ZQZBC_PLN__04_03_10!#REF!</definedName>
    <definedName name="BExU5I577AMALET6AIZ4P1LRV9CU" localSheetId="6" hidden="1">[1]ZQZBC_PLN__04_03_10!#REF!</definedName>
    <definedName name="BExU5I577AMALET6AIZ4P1LRV9CU" localSheetId="5" hidden="1">[1]ZQZBC_PLN__04_03_10!#REF!</definedName>
    <definedName name="BExU5I577AMALET6AIZ4P1LRV9CU" localSheetId="12" hidden="1">[1]ZQZBC_PLN__04_03_10!#REF!</definedName>
    <definedName name="BExU5I577AMALET6AIZ4P1LRV9CU" localSheetId="28" hidden="1">[1]ZQZBC_PLN__04_03_10!#REF!</definedName>
    <definedName name="BExU5I577AMALET6AIZ4P1LRV9CU" localSheetId="3" hidden="1">[1]ZQZBC_PLN__04_03_10!#REF!</definedName>
    <definedName name="BExU5I577AMALET6AIZ4P1LRV9CU" localSheetId="25" hidden="1">[1]ZQZBC_PLN__04_03_10!#REF!</definedName>
    <definedName name="BExU5I577AMALET6AIZ4P1LRV9CU" localSheetId="15"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14" hidden="1">[1]ZQZBC_PLN__04_03_10!#REF!</definedName>
    <definedName name="BExU5I577AMALET6AIZ4P1LRV9CU" localSheetId="26" hidden="1">[1]ZQZBC_PLN__04_03_10!#REF!</definedName>
    <definedName name="BExU5I577AMALET6AIZ4P1LRV9CU" localSheetId="13"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11" hidden="1">#REF!</definedName>
    <definedName name="BExU5T331OMXVAQHGORJ5T6ZXTYQ" localSheetId="6" hidden="1">#REF!</definedName>
    <definedName name="BExU5T331OMXVAQHGORJ5T6ZXTYQ" localSheetId="5" hidden="1">#REF!</definedName>
    <definedName name="BExU5T331OMXVAQHGORJ5T6ZXTYQ" localSheetId="12" hidden="1">#REF!</definedName>
    <definedName name="BExU5T331OMXVAQHGORJ5T6ZXTYQ" localSheetId="23" hidden="1">#REF!</definedName>
    <definedName name="BExU5T331OMXVAQHGORJ5T6ZXTYQ" localSheetId="28" hidden="1">#REF!</definedName>
    <definedName name="BExU5T331OMXVAQHGORJ5T6ZXTYQ" localSheetId="3" hidden="1">#REF!</definedName>
    <definedName name="BExU5T331OMXVAQHGORJ5T6ZXTYQ" localSheetId="25" hidden="1">#REF!</definedName>
    <definedName name="BExU5T331OMXVAQHGORJ5T6ZXTYQ" localSheetId="21"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14" hidden="1">#REF!</definedName>
    <definedName name="BExU5T331OMXVAQHGORJ5T6ZXTYQ" localSheetId="26" hidden="1">#REF!</definedName>
    <definedName name="BExU5T331OMXVAQHGORJ5T6ZXTYQ" localSheetId="13" hidden="1">#REF!</definedName>
    <definedName name="BExU5T331OMXVAQHGORJ5T6ZXTYQ" localSheetId="7" hidden="1">#REF!</definedName>
    <definedName name="BExU5T331OMXVAQHGORJ5T6ZXTYQ" hidden="1">#REF!</definedName>
    <definedName name="BExU6KYDSWUK7MFMM5VJY631X45N" localSheetId="11" hidden="1">#REF!</definedName>
    <definedName name="BExU6KYDSWUK7MFMM5VJY631X45N" localSheetId="6" hidden="1">#REF!</definedName>
    <definedName name="BExU6KYDSWUK7MFMM5VJY631X45N" localSheetId="5" hidden="1">#REF!</definedName>
    <definedName name="BExU6KYDSWUK7MFMM5VJY631X45N" localSheetId="12" hidden="1">#REF!</definedName>
    <definedName name="BExU6KYDSWUK7MFMM5VJY631X45N" localSheetId="28" hidden="1">#REF!</definedName>
    <definedName name="BExU6KYDSWUK7MFMM5VJY631X45N" localSheetId="3" hidden="1">#REF!</definedName>
    <definedName name="BExU6KYDSWUK7MFMM5VJY631X45N" localSheetId="15" hidden="1">#REF!</definedName>
    <definedName name="BExU6KYDSWUK7MFMM5VJY631X45N" localSheetId="4" hidden="1">#REF!</definedName>
    <definedName name="BExU6KYDSWUK7MFMM5VJY631X45N" localSheetId="8" hidden="1">#REF!</definedName>
    <definedName name="BExU6KYDSWUK7MFMM5VJY631X45N" localSheetId="14" hidden="1">#REF!</definedName>
    <definedName name="BExU6KYDSWUK7MFMM5VJY631X45N" localSheetId="26" hidden="1">#REF!</definedName>
    <definedName name="BExU6KYDSWUK7MFMM5VJY631X45N" localSheetId="13" hidden="1">#REF!</definedName>
    <definedName name="BExU6KYDSWUK7MFMM5VJY631X45N" localSheetId="7" hidden="1">#REF!</definedName>
    <definedName name="BExU6KYDSWUK7MFMM5VJY631X45N" hidden="1">#REF!</definedName>
    <definedName name="BExU7EBQBMZVYUSS9YS0I4JESH9L" localSheetId="11" hidden="1">[1]HEADER!#REF!</definedName>
    <definedName name="BExU7EBQBMZVYUSS9YS0I4JESH9L" localSheetId="6" hidden="1">[1]HEADER!#REF!</definedName>
    <definedName name="BExU7EBQBMZVYUSS9YS0I4JESH9L" localSheetId="5" hidden="1">[1]HEADER!#REF!</definedName>
    <definedName name="BExU7EBQBMZVYUSS9YS0I4JESH9L" localSheetId="12" hidden="1">[1]HEADER!#REF!</definedName>
    <definedName name="BExU7EBQBMZVYUSS9YS0I4JESH9L" localSheetId="28" hidden="1">[1]HEADER!#REF!</definedName>
    <definedName name="BExU7EBQBMZVYUSS9YS0I4JESH9L" localSheetId="3" hidden="1">[1]HEADER!#REF!</definedName>
    <definedName name="BExU7EBQBMZVYUSS9YS0I4JESH9L" localSheetId="25" hidden="1">[1]HEADER!#REF!</definedName>
    <definedName name="BExU7EBQBMZVYUSS9YS0I4JESH9L" localSheetId="15" hidden="1">[1]HEADER!#REF!</definedName>
    <definedName name="BExU7EBQBMZVYUSS9YS0I4JESH9L" localSheetId="4" hidden="1">[1]HEADER!#REF!</definedName>
    <definedName name="BExU7EBQBMZVYUSS9YS0I4JESH9L" localSheetId="8" hidden="1">[1]HEADER!#REF!</definedName>
    <definedName name="BExU7EBQBMZVYUSS9YS0I4JESH9L" localSheetId="14" hidden="1">[1]HEADER!#REF!</definedName>
    <definedName name="BExU7EBQBMZVYUSS9YS0I4JESH9L" localSheetId="26" hidden="1">[1]HEADER!#REF!</definedName>
    <definedName name="BExU7EBQBMZVYUSS9YS0I4JESH9L" localSheetId="13" hidden="1">[1]HEADER!#REF!</definedName>
    <definedName name="BExU7EBQBMZVYUSS9YS0I4JESH9L" localSheetId="7" hidden="1">[1]HEADER!#REF!</definedName>
    <definedName name="BExU7EBQBMZVYUSS9YS0I4JESH9L" hidden="1">[1]HEADER!#REF!</definedName>
    <definedName name="BExU7OTEEIFPZNZ7G4E88SL0UMDX" localSheetId="11" hidden="1">#REF!</definedName>
    <definedName name="BExU7OTEEIFPZNZ7G4E88SL0UMDX" localSheetId="6" hidden="1">#REF!</definedName>
    <definedName name="BExU7OTEEIFPZNZ7G4E88SL0UMDX" localSheetId="5" hidden="1">#REF!</definedName>
    <definedName name="BExU7OTEEIFPZNZ7G4E88SL0UMDX" localSheetId="12" hidden="1">#REF!</definedName>
    <definedName name="BExU7OTEEIFPZNZ7G4E88SL0UMDX" localSheetId="23" hidden="1">#REF!</definedName>
    <definedName name="BExU7OTEEIFPZNZ7G4E88SL0UMDX" localSheetId="28" hidden="1">#REF!</definedName>
    <definedName name="BExU7OTEEIFPZNZ7G4E88SL0UMDX" localSheetId="3" hidden="1">#REF!</definedName>
    <definedName name="BExU7OTEEIFPZNZ7G4E88SL0UMDX" localSheetId="25" hidden="1">#REF!</definedName>
    <definedName name="BExU7OTEEIFPZNZ7G4E88SL0UMDX" localSheetId="21"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14" hidden="1">#REF!</definedName>
    <definedName name="BExU7OTEEIFPZNZ7G4E88SL0UMDX" localSheetId="26" hidden="1">#REF!</definedName>
    <definedName name="BExU7OTEEIFPZNZ7G4E88SL0UMDX" localSheetId="13" hidden="1">#REF!</definedName>
    <definedName name="BExU7OTEEIFPZNZ7G4E88SL0UMDX" localSheetId="7" hidden="1">#REF!</definedName>
    <definedName name="BExU7OTEEIFPZNZ7G4E88SL0UMDX" hidden="1">#REF!</definedName>
    <definedName name="BExU8K4TIBBKCG98MZWSMZ2YRLKZ" localSheetId="11" hidden="1">#REF!</definedName>
    <definedName name="BExU8K4TIBBKCG98MZWSMZ2YRLKZ" localSheetId="6" hidden="1">#REF!</definedName>
    <definedName name="BExU8K4TIBBKCG98MZWSMZ2YRLKZ" localSheetId="5" hidden="1">#REF!</definedName>
    <definedName name="BExU8K4TIBBKCG98MZWSMZ2YRLKZ" localSheetId="12" hidden="1">#REF!</definedName>
    <definedName name="BExU8K4TIBBKCG98MZWSMZ2YRLKZ" localSheetId="28" hidden="1">#REF!</definedName>
    <definedName name="BExU8K4TIBBKCG98MZWSMZ2YRLKZ" localSheetId="3" hidden="1">#REF!</definedName>
    <definedName name="BExU8K4TIBBKCG98MZWSMZ2YRLKZ" localSheetId="25" hidden="1">#REF!</definedName>
    <definedName name="BExU8K4TIBBKCG98MZWSMZ2YRLKZ" localSheetId="15" hidden="1">#REF!</definedName>
    <definedName name="BExU8K4TIBBKCG98MZWSMZ2YRLKZ" localSheetId="4" hidden="1">#REF!</definedName>
    <definedName name="BExU8K4TIBBKCG98MZWSMZ2YRLKZ" localSheetId="8" hidden="1">#REF!</definedName>
    <definedName name="BExU8K4TIBBKCG98MZWSMZ2YRLKZ" localSheetId="14" hidden="1">#REF!</definedName>
    <definedName name="BExU8K4TIBBKCG98MZWSMZ2YRLKZ" localSheetId="26" hidden="1">#REF!</definedName>
    <definedName name="BExU8K4TIBBKCG98MZWSMZ2YRLKZ" localSheetId="13" hidden="1">#REF!</definedName>
    <definedName name="BExU8K4TIBBKCG98MZWSMZ2YRLKZ" localSheetId="7" hidden="1">#REF!</definedName>
    <definedName name="BExU8K4TIBBKCG98MZWSMZ2YRLKZ" hidden="1">#REF!</definedName>
    <definedName name="BExU93WXV10E2NUUNA12YIITLX4W" localSheetId="11" hidden="1">#REF!</definedName>
    <definedName name="BExU93WXV10E2NUUNA12YIITLX4W" localSheetId="6" hidden="1">#REF!</definedName>
    <definedName name="BExU93WXV10E2NUUNA12YIITLX4W" localSheetId="5" hidden="1">#REF!</definedName>
    <definedName name="BExU93WXV10E2NUUNA12YIITLX4W" localSheetId="12" hidden="1">#REF!</definedName>
    <definedName name="BExU93WXV10E2NUUNA12YIITLX4W" localSheetId="28" hidden="1">#REF!</definedName>
    <definedName name="BExU93WXV10E2NUUNA12YIITLX4W" localSheetId="3" hidden="1">#REF!</definedName>
    <definedName name="BExU93WXV10E2NUUNA12YIITLX4W" localSheetId="25" hidden="1">#REF!</definedName>
    <definedName name="BExU93WXV10E2NUUNA12YIITLX4W" localSheetId="15" hidden="1">#REF!</definedName>
    <definedName name="BExU93WXV10E2NUUNA12YIITLX4W" localSheetId="4" hidden="1">#REF!</definedName>
    <definedName name="BExU93WXV10E2NUUNA12YIITLX4W" localSheetId="8" hidden="1">#REF!</definedName>
    <definedName name="BExU93WXV10E2NUUNA12YIITLX4W" localSheetId="14" hidden="1">#REF!</definedName>
    <definedName name="BExU93WXV10E2NUUNA12YIITLX4W" localSheetId="26" hidden="1">#REF!</definedName>
    <definedName name="BExU93WXV10E2NUUNA12YIITLX4W" localSheetId="13" hidden="1">#REF!</definedName>
    <definedName name="BExU93WXV10E2NUUNA12YIITLX4W" localSheetId="7" hidden="1">#REF!</definedName>
    <definedName name="BExU93WXV10E2NUUNA12YIITLX4W" hidden="1">#REF!</definedName>
    <definedName name="BExUABIPZWYZ1QAOWL7313YI3GMH" localSheetId="11" hidden="1">#REF!</definedName>
    <definedName name="BExUABIPZWYZ1QAOWL7313YI3GMH" localSheetId="6" hidden="1">#REF!</definedName>
    <definedName name="BExUABIPZWYZ1QAOWL7313YI3GMH" localSheetId="5" hidden="1">#REF!</definedName>
    <definedName name="BExUABIPZWYZ1QAOWL7313YI3GMH" localSheetId="12" hidden="1">#REF!</definedName>
    <definedName name="BExUABIPZWYZ1QAOWL7313YI3GMH" localSheetId="28" hidden="1">#REF!</definedName>
    <definedName name="BExUABIPZWYZ1QAOWL7313YI3GMH" localSheetId="3" hidden="1">#REF!</definedName>
    <definedName name="BExUABIPZWYZ1QAOWL7313YI3GMH" localSheetId="25" hidden="1">#REF!</definedName>
    <definedName name="BExUABIPZWYZ1QAOWL7313YI3GMH" localSheetId="15" hidden="1">#REF!</definedName>
    <definedName name="BExUABIPZWYZ1QAOWL7313YI3GMH" localSheetId="4" hidden="1">#REF!</definedName>
    <definedName name="BExUABIPZWYZ1QAOWL7313YI3GMH" localSheetId="8" hidden="1">#REF!</definedName>
    <definedName name="BExUABIPZWYZ1QAOWL7313YI3GMH" localSheetId="14" hidden="1">#REF!</definedName>
    <definedName name="BExUABIPZWYZ1QAOWL7313YI3GMH" localSheetId="26" hidden="1">#REF!</definedName>
    <definedName name="BExUABIPZWYZ1QAOWL7313YI3GMH" localSheetId="13" hidden="1">#REF!</definedName>
    <definedName name="BExUABIPZWYZ1QAOWL7313YI3GMH" localSheetId="7" hidden="1">#REF!</definedName>
    <definedName name="BExUABIPZWYZ1QAOWL7313YI3GMH" hidden="1">#REF!</definedName>
    <definedName name="BExUB33EBJ0X2C87S737A15786Y1" localSheetId="11" hidden="1">#REF!</definedName>
    <definedName name="BExUB33EBJ0X2C87S737A15786Y1" localSheetId="6" hidden="1">#REF!</definedName>
    <definedName name="BExUB33EBJ0X2C87S737A15786Y1" localSheetId="5" hidden="1">#REF!</definedName>
    <definedName name="BExUB33EBJ0X2C87S737A15786Y1" localSheetId="12" hidden="1">#REF!</definedName>
    <definedName name="BExUB33EBJ0X2C87S737A15786Y1" localSheetId="28" hidden="1">#REF!</definedName>
    <definedName name="BExUB33EBJ0X2C87S737A15786Y1" localSheetId="3" hidden="1">#REF!</definedName>
    <definedName name="BExUB33EBJ0X2C87S737A15786Y1" localSheetId="25" hidden="1">#REF!</definedName>
    <definedName name="BExUB33EBJ0X2C87S737A15786Y1" localSheetId="15" hidden="1">#REF!</definedName>
    <definedName name="BExUB33EBJ0X2C87S737A15786Y1" localSheetId="4" hidden="1">#REF!</definedName>
    <definedName name="BExUB33EBJ0X2C87S737A15786Y1" localSheetId="8" hidden="1">#REF!</definedName>
    <definedName name="BExUB33EBJ0X2C87S737A15786Y1" localSheetId="14" hidden="1">#REF!</definedName>
    <definedName name="BExUB33EBJ0X2C87S737A15786Y1" localSheetId="26" hidden="1">#REF!</definedName>
    <definedName name="BExUB33EBJ0X2C87S737A15786Y1" localSheetId="13" hidden="1">#REF!</definedName>
    <definedName name="BExUB33EBJ0X2C87S737A15786Y1" localSheetId="7" hidden="1">#REF!</definedName>
    <definedName name="BExUB33EBJ0X2C87S737A15786Y1" hidden="1">#REF!</definedName>
    <definedName name="BExUC9I2YXGSCVE8W0KZ56D3E9UX" localSheetId="11" hidden="1">[1]HEADER!#REF!</definedName>
    <definedName name="BExUC9I2YXGSCVE8W0KZ56D3E9UX" localSheetId="6" hidden="1">[1]HEADER!#REF!</definedName>
    <definedName name="BExUC9I2YXGSCVE8W0KZ56D3E9UX" localSheetId="5" hidden="1">[1]HEADER!#REF!</definedName>
    <definedName name="BExUC9I2YXGSCVE8W0KZ56D3E9UX" localSheetId="12" hidden="1">[1]HEADER!#REF!</definedName>
    <definedName name="BExUC9I2YXGSCVE8W0KZ56D3E9UX" localSheetId="28" hidden="1">[1]HEADER!#REF!</definedName>
    <definedName name="BExUC9I2YXGSCVE8W0KZ56D3E9UX" localSheetId="3" hidden="1">[1]HEADER!#REF!</definedName>
    <definedName name="BExUC9I2YXGSCVE8W0KZ56D3E9UX" localSheetId="25" hidden="1">[1]HEADER!#REF!</definedName>
    <definedName name="BExUC9I2YXGSCVE8W0KZ56D3E9UX" localSheetId="15" hidden="1">[1]HEADER!#REF!</definedName>
    <definedName name="BExUC9I2YXGSCVE8W0KZ56D3E9UX" localSheetId="4" hidden="1">[1]HEADER!#REF!</definedName>
    <definedName name="BExUC9I2YXGSCVE8W0KZ56D3E9UX" localSheetId="8" hidden="1">[1]HEADER!#REF!</definedName>
    <definedName name="BExUC9I2YXGSCVE8W0KZ56D3E9UX" localSheetId="14" hidden="1">[1]HEADER!#REF!</definedName>
    <definedName name="BExUC9I2YXGSCVE8W0KZ56D3E9UX" localSheetId="26" hidden="1">[1]HEADER!#REF!</definedName>
    <definedName name="BExUC9I2YXGSCVE8W0KZ56D3E9UX" localSheetId="13" hidden="1">[1]HEADER!#REF!</definedName>
    <definedName name="BExUC9I2YXGSCVE8W0KZ56D3E9UX" localSheetId="7" hidden="1">[1]HEADER!#REF!</definedName>
    <definedName name="BExUC9I2YXGSCVE8W0KZ56D3E9UX" hidden="1">[1]HEADER!#REF!</definedName>
    <definedName name="BExUD7DAWRK4CCLXCS7NQUVKLC4S" localSheetId="11" hidden="1">#REF!</definedName>
    <definedName name="BExUD7DAWRK4CCLXCS7NQUVKLC4S" localSheetId="6" hidden="1">#REF!</definedName>
    <definedName name="BExUD7DAWRK4CCLXCS7NQUVKLC4S" localSheetId="5" hidden="1">#REF!</definedName>
    <definedName name="BExUD7DAWRK4CCLXCS7NQUVKLC4S" localSheetId="12" hidden="1">#REF!</definedName>
    <definedName name="BExUD7DAWRK4CCLXCS7NQUVKLC4S" localSheetId="23" hidden="1">#REF!</definedName>
    <definedName name="BExUD7DAWRK4CCLXCS7NQUVKLC4S" localSheetId="28" hidden="1">#REF!</definedName>
    <definedName name="BExUD7DAWRK4CCLXCS7NQUVKLC4S" localSheetId="3" hidden="1">#REF!</definedName>
    <definedName name="BExUD7DAWRK4CCLXCS7NQUVKLC4S" localSheetId="21"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14" hidden="1">#REF!</definedName>
    <definedName name="BExUD7DAWRK4CCLXCS7NQUVKLC4S" localSheetId="26" hidden="1">#REF!</definedName>
    <definedName name="BExUD7DAWRK4CCLXCS7NQUVKLC4S" localSheetId="13" hidden="1">#REF!</definedName>
    <definedName name="BExUD7DAWRK4CCLXCS7NQUVKLC4S" localSheetId="7" hidden="1">#REF!</definedName>
    <definedName name="BExUD7DAWRK4CCLXCS7NQUVKLC4S" hidden="1">#REF!</definedName>
    <definedName name="BExUF21WPW72ZWEVF6KS5K1TAPJV" localSheetId="11" hidden="1">#REF!</definedName>
    <definedName name="BExUF21WPW72ZWEVF6KS5K1TAPJV" localSheetId="6" hidden="1">#REF!</definedName>
    <definedName name="BExUF21WPW72ZWEVF6KS5K1TAPJV" localSheetId="5" hidden="1">#REF!</definedName>
    <definedName name="BExUF21WPW72ZWEVF6KS5K1TAPJV" localSheetId="12" hidden="1">#REF!</definedName>
    <definedName name="BExUF21WPW72ZWEVF6KS5K1TAPJV" localSheetId="28" hidden="1">#REF!</definedName>
    <definedName name="BExUF21WPW72ZWEVF6KS5K1TAPJV" localSheetId="3" hidden="1">#REF!</definedName>
    <definedName name="BExUF21WPW72ZWEVF6KS5K1TAPJV" localSheetId="25" hidden="1">#REF!</definedName>
    <definedName name="BExUF21WPW72ZWEVF6KS5K1TAPJV" localSheetId="15" hidden="1">#REF!</definedName>
    <definedName name="BExUF21WPW72ZWEVF6KS5K1TAPJV" localSheetId="4" hidden="1">#REF!</definedName>
    <definedName name="BExUF21WPW72ZWEVF6KS5K1TAPJV" localSheetId="8" hidden="1">#REF!</definedName>
    <definedName name="BExUF21WPW72ZWEVF6KS5K1TAPJV" localSheetId="14" hidden="1">#REF!</definedName>
    <definedName name="BExUF21WPW72ZWEVF6KS5K1TAPJV" localSheetId="26" hidden="1">#REF!</definedName>
    <definedName name="BExUF21WPW72ZWEVF6KS5K1TAPJV" localSheetId="13" hidden="1">#REF!</definedName>
    <definedName name="BExUF21WPW72ZWEVF6KS5K1TAPJV" localSheetId="7" hidden="1">#REF!</definedName>
    <definedName name="BExUF21WPW72ZWEVF6KS5K1TAPJV" hidden="1">#REF!</definedName>
    <definedName name="BExVQBDLSADDXHKCYZD30A70YYOV" localSheetId="11" hidden="1">#REF!</definedName>
    <definedName name="BExVQBDLSADDXHKCYZD30A70YYOV" localSheetId="6" hidden="1">#REF!</definedName>
    <definedName name="BExVQBDLSADDXHKCYZD30A70YYOV" localSheetId="5" hidden="1">#REF!</definedName>
    <definedName name="BExVQBDLSADDXHKCYZD30A70YYOV" localSheetId="12" hidden="1">#REF!</definedName>
    <definedName name="BExVQBDLSADDXHKCYZD30A70YYOV" localSheetId="28" hidden="1">#REF!</definedName>
    <definedName name="BExVQBDLSADDXHKCYZD30A70YYOV" localSheetId="3" hidden="1">#REF!</definedName>
    <definedName name="BExVQBDLSADDXHKCYZD30A70YYOV" localSheetId="25" hidden="1">#REF!</definedName>
    <definedName name="BExVQBDLSADDXHKCYZD30A70YYOV" localSheetId="15" hidden="1">#REF!</definedName>
    <definedName name="BExVQBDLSADDXHKCYZD30A70YYOV" localSheetId="4" hidden="1">#REF!</definedName>
    <definedName name="BExVQBDLSADDXHKCYZD30A70YYOV" localSheetId="8" hidden="1">#REF!</definedName>
    <definedName name="BExVQBDLSADDXHKCYZD30A70YYOV" localSheetId="14" hidden="1">#REF!</definedName>
    <definedName name="BExVQBDLSADDXHKCYZD30A70YYOV" localSheetId="26" hidden="1">#REF!</definedName>
    <definedName name="BExVQBDLSADDXHKCYZD30A70YYOV" localSheetId="13" hidden="1">#REF!</definedName>
    <definedName name="BExVQBDLSADDXHKCYZD30A70YYOV" localSheetId="7" hidden="1">#REF!</definedName>
    <definedName name="BExVQBDLSADDXHKCYZD30A70YYOV" hidden="1">#REF!</definedName>
    <definedName name="BExVRJA8N4HQXJOAGF74DJ6ID7C0" localSheetId="11" hidden="1">#REF!</definedName>
    <definedName name="BExVRJA8N4HQXJOAGF74DJ6ID7C0" localSheetId="6" hidden="1">#REF!</definedName>
    <definedName name="BExVRJA8N4HQXJOAGF74DJ6ID7C0" localSheetId="5" hidden="1">#REF!</definedName>
    <definedName name="BExVRJA8N4HQXJOAGF74DJ6ID7C0" localSheetId="12" hidden="1">#REF!</definedName>
    <definedName name="BExVRJA8N4HQXJOAGF74DJ6ID7C0" localSheetId="28" hidden="1">#REF!</definedName>
    <definedName name="BExVRJA8N4HQXJOAGF74DJ6ID7C0" localSheetId="3" hidden="1">#REF!</definedName>
    <definedName name="BExVRJA8N4HQXJOAGF74DJ6ID7C0" localSheetId="25" hidden="1">#REF!</definedName>
    <definedName name="BExVRJA8N4HQXJOAGF74DJ6ID7C0" localSheetId="15" hidden="1">#REF!</definedName>
    <definedName name="BExVRJA8N4HQXJOAGF74DJ6ID7C0" localSheetId="4" hidden="1">#REF!</definedName>
    <definedName name="BExVRJA8N4HQXJOAGF74DJ6ID7C0" localSheetId="8" hidden="1">#REF!</definedName>
    <definedName name="BExVRJA8N4HQXJOAGF74DJ6ID7C0" localSheetId="14" hidden="1">#REF!</definedName>
    <definedName name="BExVRJA8N4HQXJOAGF74DJ6ID7C0" localSheetId="26" hidden="1">#REF!</definedName>
    <definedName name="BExVRJA8N4HQXJOAGF74DJ6ID7C0" localSheetId="13" hidden="1">#REF!</definedName>
    <definedName name="BExVRJA8N4HQXJOAGF74DJ6ID7C0" localSheetId="7" hidden="1">#REF!</definedName>
    <definedName name="BExVRJA8N4HQXJOAGF74DJ6ID7C0" hidden="1">#REF!</definedName>
    <definedName name="BExVRSFEVELSL81MBS07OHQFJGF3" localSheetId="11" hidden="1">#REF!</definedName>
    <definedName name="BExVRSFEVELSL81MBS07OHQFJGF3" localSheetId="6" hidden="1">#REF!</definedName>
    <definedName name="BExVRSFEVELSL81MBS07OHQFJGF3" localSheetId="5" hidden="1">#REF!</definedName>
    <definedName name="BExVRSFEVELSL81MBS07OHQFJGF3" localSheetId="12" hidden="1">#REF!</definedName>
    <definedName name="BExVRSFEVELSL81MBS07OHQFJGF3" localSheetId="28" hidden="1">#REF!</definedName>
    <definedName name="BExVRSFEVELSL81MBS07OHQFJGF3" localSheetId="3" hidden="1">#REF!</definedName>
    <definedName name="BExVRSFEVELSL81MBS07OHQFJGF3" localSheetId="25" hidden="1">#REF!</definedName>
    <definedName name="BExVRSFEVELSL81MBS07OHQFJGF3" localSheetId="15" hidden="1">#REF!</definedName>
    <definedName name="BExVRSFEVELSL81MBS07OHQFJGF3" localSheetId="4" hidden="1">#REF!</definedName>
    <definedName name="BExVRSFEVELSL81MBS07OHQFJGF3" localSheetId="8" hidden="1">#REF!</definedName>
    <definedName name="BExVRSFEVELSL81MBS07OHQFJGF3" localSheetId="14" hidden="1">#REF!</definedName>
    <definedName name="BExVRSFEVELSL81MBS07OHQFJGF3" localSheetId="26" hidden="1">#REF!</definedName>
    <definedName name="BExVRSFEVELSL81MBS07OHQFJGF3" localSheetId="13" hidden="1">#REF!</definedName>
    <definedName name="BExVRSFEVELSL81MBS07OHQFJGF3" localSheetId="7" hidden="1">#REF!</definedName>
    <definedName name="BExVRSFEVELSL81MBS07OHQFJGF3" hidden="1">#REF!</definedName>
    <definedName name="BExVRSVI383MR6YMJKZG6SJCCOR7" localSheetId="11" hidden="1">#REF!</definedName>
    <definedName name="BExVRSVI383MR6YMJKZG6SJCCOR7" localSheetId="6" hidden="1">#REF!</definedName>
    <definedName name="BExVRSVI383MR6YMJKZG6SJCCOR7" localSheetId="5" hidden="1">#REF!</definedName>
    <definedName name="BExVRSVI383MR6YMJKZG6SJCCOR7" localSheetId="12" hidden="1">#REF!</definedName>
    <definedName name="BExVRSVI383MR6YMJKZG6SJCCOR7" localSheetId="28" hidden="1">#REF!</definedName>
    <definedName name="BExVRSVI383MR6YMJKZG6SJCCOR7" localSheetId="3" hidden="1">#REF!</definedName>
    <definedName name="BExVRSVI383MR6YMJKZG6SJCCOR7" localSheetId="25" hidden="1">#REF!</definedName>
    <definedName name="BExVRSVI383MR6YMJKZG6SJCCOR7" localSheetId="15" hidden="1">#REF!</definedName>
    <definedName name="BExVRSVI383MR6YMJKZG6SJCCOR7" localSheetId="4" hidden="1">#REF!</definedName>
    <definedName name="BExVRSVI383MR6YMJKZG6SJCCOR7" localSheetId="8" hidden="1">#REF!</definedName>
    <definedName name="BExVRSVI383MR6YMJKZG6SJCCOR7" localSheetId="14" hidden="1">#REF!</definedName>
    <definedName name="BExVRSVI383MR6YMJKZG6SJCCOR7" localSheetId="26" hidden="1">#REF!</definedName>
    <definedName name="BExVRSVI383MR6YMJKZG6SJCCOR7" localSheetId="13" hidden="1">#REF!</definedName>
    <definedName name="BExVRSVI383MR6YMJKZG6SJCCOR7" localSheetId="7" hidden="1">#REF!</definedName>
    <definedName name="BExVRSVI383MR6YMJKZG6SJCCOR7" hidden="1">#REF!</definedName>
    <definedName name="BExVSBWQZ595EUUKM647FCG81PNC" localSheetId="11" hidden="1">#REF!</definedName>
    <definedName name="BExVSBWQZ595EUUKM647FCG81PNC" localSheetId="6" hidden="1">#REF!</definedName>
    <definedName name="BExVSBWQZ595EUUKM647FCG81PNC" localSheetId="5" hidden="1">#REF!</definedName>
    <definedName name="BExVSBWQZ595EUUKM647FCG81PNC" localSheetId="12" hidden="1">#REF!</definedName>
    <definedName name="BExVSBWQZ595EUUKM647FCG81PNC" localSheetId="28" hidden="1">#REF!</definedName>
    <definedName name="BExVSBWQZ595EUUKM647FCG81PNC" localSheetId="3" hidden="1">#REF!</definedName>
    <definedName name="BExVSBWQZ595EUUKM647FCG81PNC" localSheetId="25" hidden="1">#REF!</definedName>
    <definedName name="BExVSBWQZ595EUUKM647FCG81PNC" localSheetId="15" hidden="1">#REF!</definedName>
    <definedName name="BExVSBWQZ595EUUKM647FCG81PNC" localSheetId="4" hidden="1">#REF!</definedName>
    <definedName name="BExVSBWQZ595EUUKM647FCG81PNC" localSheetId="8" hidden="1">#REF!</definedName>
    <definedName name="BExVSBWQZ595EUUKM647FCG81PNC" localSheetId="14" hidden="1">#REF!</definedName>
    <definedName name="BExVSBWQZ595EUUKM647FCG81PNC" localSheetId="26" hidden="1">#REF!</definedName>
    <definedName name="BExVSBWQZ595EUUKM647FCG81PNC" localSheetId="13" hidden="1">#REF!</definedName>
    <definedName name="BExVSBWQZ595EUUKM647FCG81PNC" localSheetId="7" hidden="1">#REF!</definedName>
    <definedName name="BExVSBWQZ595EUUKM647FCG81PNC" hidden="1">#REF!</definedName>
    <definedName name="BExVSVU74D4UHM1EE8M7XKH475QK" localSheetId="11" hidden="1">#REF!</definedName>
    <definedName name="BExVSVU74D4UHM1EE8M7XKH475QK" localSheetId="6" hidden="1">#REF!</definedName>
    <definedName name="BExVSVU74D4UHM1EE8M7XKH475QK" localSheetId="5" hidden="1">#REF!</definedName>
    <definedName name="BExVSVU74D4UHM1EE8M7XKH475QK" localSheetId="12" hidden="1">#REF!</definedName>
    <definedName name="BExVSVU74D4UHM1EE8M7XKH475QK" localSheetId="28" hidden="1">#REF!</definedName>
    <definedName name="BExVSVU74D4UHM1EE8M7XKH475QK" localSheetId="3" hidden="1">#REF!</definedName>
    <definedName name="BExVSVU74D4UHM1EE8M7XKH475QK" localSheetId="25" hidden="1">#REF!</definedName>
    <definedName name="BExVSVU74D4UHM1EE8M7XKH475QK" localSheetId="15" hidden="1">#REF!</definedName>
    <definedName name="BExVSVU74D4UHM1EE8M7XKH475QK" localSheetId="4" hidden="1">#REF!</definedName>
    <definedName name="BExVSVU74D4UHM1EE8M7XKH475QK" localSheetId="8" hidden="1">#REF!</definedName>
    <definedName name="BExVSVU74D4UHM1EE8M7XKH475QK" localSheetId="14" hidden="1">#REF!</definedName>
    <definedName name="BExVSVU74D4UHM1EE8M7XKH475QK" localSheetId="26" hidden="1">#REF!</definedName>
    <definedName name="BExVSVU74D4UHM1EE8M7XKH475QK" localSheetId="13" hidden="1">#REF!</definedName>
    <definedName name="BExVSVU74D4UHM1EE8M7XKH475QK" localSheetId="7" hidden="1">#REF!</definedName>
    <definedName name="BExVSVU74D4UHM1EE8M7XKH475QK" hidden="1">#REF!</definedName>
    <definedName name="BExVTE9NXE7WTQ5M5U533PZQ8B72" localSheetId="11" hidden="1">#REF!</definedName>
    <definedName name="BExVTE9NXE7WTQ5M5U533PZQ8B72" localSheetId="6" hidden="1">#REF!</definedName>
    <definedName name="BExVTE9NXE7WTQ5M5U533PZQ8B72" localSheetId="5" hidden="1">#REF!</definedName>
    <definedName name="BExVTE9NXE7WTQ5M5U533PZQ8B72" localSheetId="12" hidden="1">#REF!</definedName>
    <definedName name="BExVTE9NXE7WTQ5M5U533PZQ8B72" localSheetId="28" hidden="1">#REF!</definedName>
    <definedName name="BExVTE9NXE7WTQ5M5U533PZQ8B72" localSheetId="3" hidden="1">#REF!</definedName>
    <definedName name="BExVTE9NXE7WTQ5M5U533PZQ8B72" localSheetId="25" hidden="1">#REF!</definedName>
    <definedName name="BExVTE9NXE7WTQ5M5U533PZQ8B72" localSheetId="15" hidden="1">#REF!</definedName>
    <definedName name="BExVTE9NXE7WTQ5M5U533PZQ8B72" localSheetId="4" hidden="1">#REF!</definedName>
    <definedName name="BExVTE9NXE7WTQ5M5U533PZQ8B72" localSheetId="8" hidden="1">#REF!</definedName>
    <definedName name="BExVTE9NXE7WTQ5M5U533PZQ8B72" localSheetId="14" hidden="1">#REF!</definedName>
    <definedName name="BExVTE9NXE7WTQ5M5U533PZQ8B72" localSheetId="26" hidden="1">#REF!</definedName>
    <definedName name="BExVTE9NXE7WTQ5M5U533PZQ8B72" localSheetId="13" hidden="1">#REF!</definedName>
    <definedName name="BExVTE9NXE7WTQ5M5U533PZQ8B72" localSheetId="7" hidden="1">#REF!</definedName>
    <definedName name="BExVTE9NXE7WTQ5M5U533PZQ8B72" hidden="1">#REF!</definedName>
    <definedName name="BExVUEDVBJDA9ZSRBB69T0Q1DAPC" localSheetId="11" hidden="1">#REF!</definedName>
    <definedName name="BExVUEDVBJDA9ZSRBB69T0Q1DAPC" localSheetId="6" hidden="1">#REF!</definedName>
    <definedName name="BExVUEDVBJDA9ZSRBB69T0Q1DAPC" localSheetId="5" hidden="1">#REF!</definedName>
    <definedName name="BExVUEDVBJDA9ZSRBB69T0Q1DAPC" localSheetId="12" hidden="1">#REF!</definedName>
    <definedName name="BExVUEDVBJDA9ZSRBB69T0Q1DAPC" localSheetId="28" hidden="1">#REF!</definedName>
    <definedName name="BExVUEDVBJDA9ZSRBB69T0Q1DAPC" localSheetId="3" hidden="1">#REF!</definedName>
    <definedName name="BExVUEDVBJDA9ZSRBB69T0Q1DAPC" localSheetId="25" hidden="1">#REF!</definedName>
    <definedName name="BExVUEDVBJDA9ZSRBB69T0Q1DAPC" localSheetId="15" hidden="1">#REF!</definedName>
    <definedName name="BExVUEDVBJDA9ZSRBB69T0Q1DAPC" localSheetId="4" hidden="1">#REF!</definedName>
    <definedName name="BExVUEDVBJDA9ZSRBB69T0Q1DAPC" localSheetId="8" hidden="1">#REF!</definedName>
    <definedName name="BExVUEDVBJDA9ZSRBB69T0Q1DAPC" localSheetId="14" hidden="1">#REF!</definedName>
    <definedName name="BExVUEDVBJDA9ZSRBB69T0Q1DAPC" localSheetId="26" hidden="1">#REF!</definedName>
    <definedName name="BExVUEDVBJDA9ZSRBB69T0Q1DAPC" localSheetId="13" hidden="1">#REF!</definedName>
    <definedName name="BExVUEDVBJDA9ZSRBB69T0Q1DAPC" localSheetId="7" hidden="1">#REF!</definedName>
    <definedName name="BExVUEDVBJDA9ZSRBB69T0Q1DAPC" hidden="1">#REF!</definedName>
    <definedName name="BExVV7R3Q55HP3I9G68BGJUKNWJJ" localSheetId="11" hidden="1">#REF!</definedName>
    <definedName name="BExVV7R3Q55HP3I9G68BGJUKNWJJ" localSheetId="6" hidden="1">#REF!</definedName>
    <definedName name="BExVV7R3Q55HP3I9G68BGJUKNWJJ" localSheetId="5" hidden="1">#REF!</definedName>
    <definedName name="BExVV7R3Q55HP3I9G68BGJUKNWJJ" localSheetId="12" hidden="1">#REF!</definedName>
    <definedName name="BExVV7R3Q55HP3I9G68BGJUKNWJJ" localSheetId="28" hidden="1">#REF!</definedName>
    <definedName name="BExVV7R3Q55HP3I9G68BGJUKNWJJ" localSheetId="3" hidden="1">#REF!</definedName>
    <definedName name="BExVV7R3Q55HP3I9G68BGJUKNWJJ" localSheetId="25" hidden="1">#REF!</definedName>
    <definedName name="BExVV7R3Q55HP3I9G68BGJUKNWJJ" localSheetId="15" hidden="1">#REF!</definedName>
    <definedName name="BExVV7R3Q55HP3I9G68BGJUKNWJJ" localSheetId="4" hidden="1">#REF!</definedName>
    <definedName name="BExVV7R3Q55HP3I9G68BGJUKNWJJ" localSheetId="8" hidden="1">#REF!</definedName>
    <definedName name="BExVV7R3Q55HP3I9G68BGJUKNWJJ" localSheetId="14" hidden="1">#REF!</definedName>
    <definedName name="BExVV7R3Q55HP3I9G68BGJUKNWJJ" localSheetId="26" hidden="1">#REF!</definedName>
    <definedName name="BExVV7R3Q55HP3I9G68BGJUKNWJJ" localSheetId="13" hidden="1">#REF!</definedName>
    <definedName name="BExVV7R3Q55HP3I9G68BGJUKNWJJ" localSheetId="7" hidden="1">#REF!</definedName>
    <definedName name="BExVV7R3Q55HP3I9G68BGJUKNWJJ" hidden="1">#REF!</definedName>
    <definedName name="BExVVIJJ54QBOTP6Q5ACFTY4O2VE" localSheetId="11" hidden="1">#REF!</definedName>
    <definedName name="BExVVIJJ54QBOTP6Q5ACFTY4O2VE" localSheetId="6" hidden="1">#REF!</definedName>
    <definedName name="BExVVIJJ54QBOTP6Q5ACFTY4O2VE" localSheetId="5" hidden="1">#REF!</definedName>
    <definedName name="BExVVIJJ54QBOTP6Q5ACFTY4O2VE" localSheetId="12" hidden="1">#REF!</definedName>
    <definedName name="BExVVIJJ54QBOTP6Q5ACFTY4O2VE" localSheetId="28" hidden="1">#REF!</definedName>
    <definedName name="BExVVIJJ54QBOTP6Q5ACFTY4O2VE" localSheetId="3" hidden="1">#REF!</definedName>
    <definedName name="BExVVIJJ54QBOTP6Q5ACFTY4O2VE" localSheetId="25" hidden="1">#REF!</definedName>
    <definedName name="BExVVIJJ54QBOTP6Q5ACFTY4O2VE" localSheetId="15" hidden="1">#REF!</definedName>
    <definedName name="BExVVIJJ54QBOTP6Q5ACFTY4O2VE" localSheetId="4" hidden="1">#REF!</definedName>
    <definedName name="BExVVIJJ54QBOTP6Q5ACFTY4O2VE" localSheetId="8" hidden="1">#REF!</definedName>
    <definedName name="BExVVIJJ54QBOTP6Q5ACFTY4O2VE" localSheetId="14" hidden="1">#REF!</definedName>
    <definedName name="BExVVIJJ54QBOTP6Q5ACFTY4O2VE" localSheetId="26" hidden="1">#REF!</definedName>
    <definedName name="BExVVIJJ54QBOTP6Q5ACFTY4O2VE" localSheetId="13" hidden="1">#REF!</definedName>
    <definedName name="BExVVIJJ54QBOTP6Q5ACFTY4O2VE" localSheetId="7" hidden="1">#REF!</definedName>
    <definedName name="BExVVIJJ54QBOTP6Q5ACFTY4O2VE" hidden="1">#REF!</definedName>
    <definedName name="BExVVSA3NHNSPJCX2NHRAYFGVW6O" localSheetId="11" hidden="1">#REF!</definedName>
    <definedName name="BExVVSA3NHNSPJCX2NHRAYFGVW6O" localSheetId="6" hidden="1">#REF!</definedName>
    <definedName name="BExVVSA3NHNSPJCX2NHRAYFGVW6O" localSheetId="5" hidden="1">#REF!</definedName>
    <definedName name="BExVVSA3NHNSPJCX2NHRAYFGVW6O" localSheetId="12" hidden="1">#REF!</definedName>
    <definedName name="BExVVSA3NHNSPJCX2NHRAYFGVW6O" localSheetId="28" hidden="1">#REF!</definedName>
    <definedName name="BExVVSA3NHNSPJCX2NHRAYFGVW6O" localSheetId="3" hidden="1">#REF!</definedName>
    <definedName name="BExVVSA3NHNSPJCX2NHRAYFGVW6O" localSheetId="25" hidden="1">#REF!</definedName>
    <definedName name="BExVVSA3NHNSPJCX2NHRAYFGVW6O" localSheetId="15" hidden="1">#REF!</definedName>
    <definedName name="BExVVSA3NHNSPJCX2NHRAYFGVW6O" localSheetId="4" hidden="1">#REF!</definedName>
    <definedName name="BExVVSA3NHNSPJCX2NHRAYFGVW6O" localSheetId="8" hidden="1">#REF!</definedName>
    <definedName name="BExVVSA3NHNSPJCX2NHRAYFGVW6O" localSheetId="14" hidden="1">#REF!</definedName>
    <definedName name="BExVVSA3NHNSPJCX2NHRAYFGVW6O" localSheetId="26" hidden="1">#REF!</definedName>
    <definedName name="BExVVSA3NHNSPJCX2NHRAYFGVW6O" localSheetId="13" hidden="1">#REF!</definedName>
    <definedName name="BExVVSA3NHNSPJCX2NHRAYFGVW6O" localSheetId="7" hidden="1">#REF!</definedName>
    <definedName name="BExVVSA3NHNSPJCX2NHRAYFGVW6O" hidden="1">#REF!</definedName>
    <definedName name="BExVX0MYY63UM714QLGCV0504A2Q" localSheetId="11" hidden="1">[2]ZQBC_REG_02_08!#REF!</definedName>
    <definedName name="BExVX0MYY63UM714QLGCV0504A2Q" localSheetId="6" hidden="1">[2]ZQBC_REG_02_08!#REF!</definedName>
    <definedName name="BExVX0MYY63UM714QLGCV0504A2Q" localSheetId="5" hidden="1">[2]ZQBC_REG_02_08!#REF!</definedName>
    <definedName name="BExVX0MYY63UM714QLGCV0504A2Q" localSheetId="12" hidden="1">[2]ZQBC_REG_02_08!#REF!</definedName>
    <definedName name="BExVX0MYY63UM714QLGCV0504A2Q" localSheetId="28" hidden="1">[2]ZQBC_REG_02_08!#REF!</definedName>
    <definedName name="BExVX0MYY63UM714QLGCV0504A2Q" localSheetId="3" hidden="1">[2]ZQBC_REG_02_08!#REF!</definedName>
    <definedName name="BExVX0MYY63UM714QLGCV0504A2Q" localSheetId="25" hidden="1">[2]ZQBC_REG_02_08!#REF!</definedName>
    <definedName name="BExVX0MYY63UM714QLGCV0504A2Q" localSheetId="15"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14" hidden="1">[2]ZQBC_REG_02_08!#REF!</definedName>
    <definedName name="BExVX0MYY63UM714QLGCV0504A2Q" localSheetId="26" hidden="1">[2]ZQBC_REG_02_08!#REF!</definedName>
    <definedName name="BExVX0MYY63UM714QLGCV0504A2Q" localSheetId="13" hidden="1">[2]ZQBC_REG_02_08!#REF!</definedName>
    <definedName name="BExVX0MYY63UM714QLGCV0504A2Q" localSheetId="7" hidden="1">[2]ZQBC_REG_02_08!#REF!</definedName>
    <definedName name="BExVX0MYY63UM714QLGCV0504A2Q" hidden="1">[2]ZQBC_REG_02_08!#REF!</definedName>
    <definedName name="BExVXGDI0UOWJZ7LAFUH458STFOM" localSheetId="11" hidden="1">#REF!</definedName>
    <definedName name="BExVXGDI0UOWJZ7LAFUH458STFOM" localSheetId="6" hidden="1">#REF!</definedName>
    <definedName name="BExVXGDI0UOWJZ7LAFUH458STFOM" localSheetId="5" hidden="1">#REF!</definedName>
    <definedName name="BExVXGDI0UOWJZ7LAFUH458STFOM" localSheetId="12" hidden="1">#REF!</definedName>
    <definedName name="BExVXGDI0UOWJZ7LAFUH458STFOM" localSheetId="23" hidden="1">#REF!</definedName>
    <definedName name="BExVXGDI0UOWJZ7LAFUH458STFOM" localSheetId="28" hidden="1">#REF!</definedName>
    <definedName name="BExVXGDI0UOWJZ7LAFUH458STFOM" localSheetId="3" hidden="1">#REF!</definedName>
    <definedName name="BExVXGDI0UOWJZ7LAFUH458STFOM" localSheetId="25" hidden="1">#REF!</definedName>
    <definedName name="BExVXGDI0UOWJZ7LAFUH458STFOM" localSheetId="21"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14" hidden="1">#REF!</definedName>
    <definedName name="BExVXGDI0UOWJZ7LAFUH458STFOM" localSheetId="26" hidden="1">#REF!</definedName>
    <definedName name="BExVXGDI0UOWJZ7LAFUH458STFOM" localSheetId="13" hidden="1">#REF!</definedName>
    <definedName name="BExVXGDI0UOWJZ7LAFUH458STFOM" localSheetId="7" hidden="1">#REF!</definedName>
    <definedName name="BExVXGDI0UOWJZ7LAFUH458STFOM" hidden="1">#REF!</definedName>
    <definedName name="BExW09IRXJACALU2LJ4F1PP8FNGU" localSheetId="11" hidden="1">#REF!</definedName>
    <definedName name="BExW09IRXJACALU2LJ4F1PP8FNGU" localSheetId="6" hidden="1">#REF!</definedName>
    <definedName name="BExW09IRXJACALU2LJ4F1PP8FNGU" localSheetId="5" hidden="1">#REF!</definedName>
    <definedName name="BExW09IRXJACALU2LJ4F1PP8FNGU" localSheetId="12" hidden="1">#REF!</definedName>
    <definedName name="BExW09IRXJACALU2LJ4F1PP8FNGU" localSheetId="28" hidden="1">#REF!</definedName>
    <definedName name="BExW09IRXJACALU2LJ4F1PP8FNGU" localSheetId="3" hidden="1">#REF!</definedName>
    <definedName name="BExW09IRXJACALU2LJ4F1PP8FNGU" localSheetId="25" hidden="1">#REF!</definedName>
    <definedName name="BExW09IRXJACALU2LJ4F1PP8FNGU" localSheetId="15" hidden="1">#REF!</definedName>
    <definedName name="BExW09IRXJACALU2LJ4F1PP8FNGU" localSheetId="4" hidden="1">#REF!</definedName>
    <definedName name="BExW09IRXJACALU2LJ4F1PP8FNGU" localSheetId="8" hidden="1">#REF!</definedName>
    <definedName name="BExW09IRXJACALU2LJ4F1PP8FNGU" localSheetId="14" hidden="1">#REF!</definedName>
    <definedName name="BExW09IRXJACALU2LJ4F1PP8FNGU" localSheetId="26" hidden="1">#REF!</definedName>
    <definedName name="BExW09IRXJACALU2LJ4F1PP8FNGU" localSheetId="13" hidden="1">#REF!</definedName>
    <definedName name="BExW09IRXJACALU2LJ4F1PP8FNGU" localSheetId="7" hidden="1">#REF!</definedName>
    <definedName name="BExW09IRXJACALU2LJ4F1PP8FNGU" hidden="1">#REF!</definedName>
    <definedName name="BExW0CYYGF0EIC4A3FJ80OX6GA1D" localSheetId="11" hidden="1">#REF!</definedName>
    <definedName name="BExW0CYYGF0EIC4A3FJ80OX6GA1D" localSheetId="6" hidden="1">#REF!</definedName>
    <definedName name="BExW0CYYGF0EIC4A3FJ80OX6GA1D" localSheetId="5" hidden="1">#REF!</definedName>
    <definedName name="BExW0CYYGF0EIC4A3FJ80OX6GA1D" localSheetId="12" hidden="1">#REF!</definedName>
    <definedName name="BExW0CYYGF0EIC4A3FJ80OX6GA1D" localSheetId="28" hidden="1">#REF!</definedName>
    <definedName name="BExW0CYYGF0EIC4A3FJ80OX6GA1D" localSheetId="3" hidden="1">#REF!</definedName>
    <definedName name="BExW0CYYGF0EIC4A3FJ80OX6GA1D" localSheetId="25" hidden="1">#REF!</definedName>
    <definedName name="BExW0CYYGF0EIC4A3FJ80OX6GA1D" localSheetId="15" hidden="1">#REF!</definedName>
    <definedName name="BExW0CYYGF0EIC4A3FJ80OX6GA1D" localSheetId="4" hidden="1">#REF!</definedName>
    <definedName name="BExW0CYYGF0EIC4A3FJ80OX6GA1D" localSheetId="8" hidden="1">#REF!</definedName>
    <definedName name="BExW0CYYGF0EIC4A3FJ80OX6GA1D" localSheetId="14" hidden="1">#REF!</definedName>
    <definedName name="BExW0CYYGF0EIC4A3FJ80OX6GA1D" localSheetId="26" hidden="1">#REF!</definedName>
    <definedName name="BExW0CYYGF0EIC4A3FJ80OX6GA1D" localSheetId="13" hidden="1">#REF!</definedName>
    <definedName name="BExW0CYYGF0EIC4A3FJ80OX6GA1D" localSheetId="7" hidden="1">#REF!</definedName>
    <definedName name="BExW0CYYGF0EIC4A3FJ80OX6GA1D" hidden="1">#REF!</definedName>
    <definedName name="BExW0ERIW7MD891SN4ESTO8V7WND" localSheetId="11" hidden="1">#REF!</definedName>
    <definedName name="BExW0ERIW7MD891SN4ESTO8V7WND" localSheetId="6" hidden="1">#REF!</definedName>
    <definedName name="BExW0ERIW7MD891SN4ESTO8V7WND" localSheetId="5" hidden="1">#REF!</definedName>
    <definedName name="BExW0ERIW7MD891SN4ESTO8V7WND" localSheetId="12" hidden="1">#REF!</definedName>
    <definedName name="BExW0ERIW7MD891SN4ESTO8V7WND" localSheetId="28" hidden="1">#REF!</definedName>
    <definedName name="BExW0ERIW7MD891SN4ESTO8V7WND" localSheetId="3" hidden="1">#REF!</definedName>
    <definedName name="BExW0ERIW7MD891SN4ESTO8V7WND" localSheetId="25" hidden="1">#REF!</definedName>
    <definedName name="BExW0ERIW7MD891SN4ESTO8V7WND" localSheetId="15" hidden="1">#REF!</definedName>
    <definedName name="BExW0ERIW7MD891SN4ESTO8V7WND" localSheetId="4" hidden="1">#REF!</definedName>
    <definedName name="BExW0ERIW7MD891SN4ESTO8V7WND" localSheetId="8" hidden="1">#REF!</definedName>
    <definedName name="BExW0ERIW7MD891SN4ESTO8V7WND" localSheetId="14" hidden="1">#REF!</definedName>
    <definedName name="BExW0ERIW7MD891SN4ESTO8V7WND" localSheetId="26" hidden="1">#REF!</definedName>
    <definedName name="BExW0ERIW7MD891SN4ESTO8V7WND" localSheetId="13" hidden="1">#REF!</definedName>
    <definedName name="BExW0ERIW7MD891SN4ESTO8V7WND" localSheetId="7" hidden="1">#REF!</definedName>
    <definedName name="BExW0ERIW7MD891SN4ESTO8V7WND" hidden="1">#REF!</definedName>
    <definedName name="BExW0KLYZY3Q4XDYK76ZJ8T7T6A3" localSheetId="11" hidden="1">#REF!</definedName>
    <definedName name="BExW0KLYZY3Q4XDYK76ZJ8T7T6A3" localSheetId="6" hidden="1">#REF!</definedName>
    <definedName name="BExW0KLYZY3Q4XDYK76ZJ8T7T6A3" localSheetId="5" hidden="1">#REF!</definedName>
    <definedName name="BExW0KLYZY3Q4XDYK76ZJ8T7T6A3" localSheetId="12" hidden="1">#REF!</definedName>
    <definedName name="BExW0KLYZY3Q4XDYK76ZJ8T7T6A3" localSheetId="28" hidden="1">#REF!</definedName>
    <definedName name="BExW0KLYZY3Q4XDYK76ZJ8T7T6A3" localSheetId="3" hidden="1">#REF!</definedName>
    <definedName name="BExW0KLYZY3Q4XDYK76ZJ8T7T6A3" localSheetId="25" hidden="1">#REF!</definedName>
    <definedName name="BExW0KLYZY3Q4XDYK76ZJ8T7T6A3" localSheetId="15" hidden="1">#REF!</definedName>
    <definedName name="BExW0KLYZY3Q4XDYK76ZJ8T7T6A3" localSheetId="4" hidden="1">#REF!</definedName>
    <definedName name="BExW0KLYZY3Q4XDYK76ZJ8T7T6A3" localSheetId="8" hidden="1">#REF!</definedName>
    <definedName name="BExW0KLYZY3Q4XDYK76ZJ8T7T6A3" localSheetId="14" hidden="1">#REF!</definedName>
    <definedName name="BExW0KLYZY3Q4XDYK76ZJ8T7T6A3" localSheetId="26" hidden="1">#REF!</definedName>
    <definedName name="BExW0KLYZY3Q4XDYK76ZJ8T7T6A3" localSheetId="13" hidden="1">#REF!</definedName>
    <definedName name="BExW0KLYZY3Q4XDYK76ZJ8T7T6A3" localSheetId="7" hidden="1">#REF!</definedName>
    <definedName name="BExW0KLYZY3Q4XDYK76ZJ8T7T6A3" hidden="1">#REF!</definedName>
    <definedName name="BExW1KKQQUOA71WIDBKWAHFJCH4E" localSheetId="11" hidden="1">#REF!</definedName>
    <definedName name="BExW1KKQQUOA71WIDBKWAHFJCH4E" localSheetId="6" hidden="1">#REF!</definedName>
    <definedName name="BExW1KKQQUOA71WIDBKWAHFJCH4E" localSheetId="5" hidden="1">#REF!</definedName>
    <definedName name="BExW1KKQQUOA71WIDBKWAHFJCH4E" localSheetId="12" hidden="1">#REF!</definedName>
    <definedName name="BExW1KKQQUOA71WIDBKWAHFJCH4E" localSheetId="28" hidden="1">#REF!</definedName>
    <definedName name="BExW1KKQQUOA71WIDBKWAHFJCH4E" localSheetId="3" hidden="1">#REF!</definedName>
    <definedName name="BExW1KKQQUOA71WIDBKWAHFJCH4E" localSheetId="25" hidden="1">#REF!</definedName>
    <definedName name="BExW1KKQQUOA71WIDBKWAHFJCH4E" localSheetId="15" hidden="1">#REF!</definedName>
    <definedName name="BExW1KKQQUOA71WIDBKWAHFJCH4E" localSheetId="4" hidden="1">#REF!</definedName>
    <definedName name="BExW1KKQQUOA71WIDBKWAHFJCH4E" localSheetId="8" hidden="1">#REF!</definedName>
    <definedName name="BExW1KKQQUOA71WIDBKWAHFJCH4E" localSheetId="14" hidden="1">#REF!</definedName>
    <definedName name="BExW1KKQQUOA71WIDBKWAHFJCH4E" localSheetId="26" hidden="1">#REF!</definedName>
    <definedName name="BExW1KKQQUOA71WIDBKWAHFJCH4E" localSheetId="13" hidden="1">#REF!</definedName>
    <definedName name="BExW1KKQQUOA71WIDBKWAHFJCH4E" localSheetId="7" hidden="1">#REF!</definedName>
    <definedName name="BExW1KKQQUOA71WIDBKWAHFJCH4E" hidden="1">#REF!</definedName>
    <definedName name="BExW3UOY6B5HLIX3ZQA7XCUJXH5C" localSheetId="11" hidden="1">#REF!</definedName>
    <definedName name="BExW3UOY6B5HLIX3ZQA7XCUJXH5C" localSheetId="6" hidden="1">#REF!</definedName>
    <definedName name="BExW3UOY6B5HLIX3ZQA7XCUJXH5C" localSheetId="5" hidden="1">#REF!</definedName>
    <definedName name="BExW3UOY6B5HLIX3ZQA7XCUJXH5C" localSheetId="12" hidden="1">#REF!</definedName>
    <definedName name="BExW3UOY6B5HLIX3ZQA7XCUJXH5C" localSheetId="28" hidden="1">#REF!</definedName>
    <definedName name="BExW3UOY6B5HLIX3ZQA7XCUJXH5C" localSheetId="3" hidden="1">#REF!</definedName>
    <definedName name="BExW3UOY6B5HLIX3ZQA7XCUJXH5C" localSheetId="25" hidden="1">#REF!</definedName>
    <definedName name="BExW3UOY6B5HLIX3ZQA7XCUJXH5C" localSheetId="15" hidden="1">#REF!</definedName>
    <definedName name="BExW3UOY6B5HLIX3ZQA7XCUJXH5C" localSheetId="4" hidden="1">#REF!</definedName>
    <definedName name="BExW3UOY6B5HLIX3ZQA7XCUJXH5C" localSheetId="8" hidden="1">#REF!</definedName>
    <definedName name="BExW3UOY6B5HLIX3ZQA7XCUJXH5C" localSheetId="14" hidden="1">#REF!</definedName>
    <definedName name="BExW3UOY6B5HLIX3ZQA7XCUJXH5C" localSheetId="26" hidden="1">#REF!</definedName>
    <definedName name="BExW3UOY6B5HLIX3ZQA7XCUJXH5C" localSheetId="13" hidden="1">#REF!</definedName>
    <definedName name="BExW3UOY6B5HLIX3ZQA7XCUJXH5C" localSheetId="7" hidden="1">#REF!</definedName>
    <definedName name="BExW3UOY6B5HLIX3ZQA7XCUJXH5C" hidden="1">#REF!</definedName>
    <definedName name="BExW5MZ9LCOOHDPGAP9C9PAFTZL4" localSheetId="11" hidden="1">#REF!</definedName>
    <definedName name="BExW5MZ9LCOOHDPGAP9C9PAFTZL4" localSheetId="6" hidden="1">#REF!</definedName>
    <definedName name="BExW5MZ9LCOOHDPGAP9C9PAFTZL4" localSheetId="5" hidden="1">#REF!</definedName>
    <definedName name="BExW5MZ9LCOOHDPGAP9C9PAFTZL4" localSheetId="12" hidden="1">#REF!</definedName>
    <definedName name="BExW5MZ9LCOOHDPGAP9C9PAFTZL4" localSheetId="28" hidden="1">#REF!</definedName>
    <definedName name="BExW5MZ9LCOOHDPGAP9C9PAFTZL4" localSheetId="3" hidden="1">#REF!</definedName>
    <definedName name="BExW5MZ9LCOOHDPGAP9C9PAFTZL4" localSheetId="25" hidden="1">#REF!</definedName>
    <definedName name="BExW5MZ9LCOOHDPGAP9C9PAFTZL4" localSheetId="15" hidden="1">#REF!</definedName>
    <definedName name="BExW5MZ9LCOOHDPGAP9C9PAFTZL4" localSheetId="4" hidden="1">#REF!</definedName>
    <definedName name="BExW5MZ9LCOOHDPGAP9C9PAFTZL4" localSheetId="8" hidden="1">#REF!</definedName>
    <definedName name="BExW5MZ9LCOOHDPGAP9C9PAFTZL4" localSheetId="14" hidden="1">#REF!</definedName>
    <definedName name="BExW5MZ9LCOOHDPGAP9C9PAFTZL4" localSheetId="26" hidden="1">#REF!</definedName>
    <definedName name="BExW5MZ9LCOOHDPGAP9C9PAFTZL4" localSheetId="13" hidden="1">#REF!</definedName>
    <definedName name="BExW5MZ9LCOOHDPGAP9C9PAFTZL4" localSheetId="7" hidden="1">#REF!</definedName>
    <definedName name="BExW5MZ9LCOOHDPGAP9C9PAFTZL4" hidden="1">#REF!</definedName>
    <definedName name="BExW6JN5IU0E7FU9O1KD1O9U6HO3" localSheetId="11" hidden="1">#REF!</definedName>
    <definedName name="BExW6JN5IU0E7FU9O1KD1O9U6HO3" localSheetId="6" hidden="1">#REF!</definedName>
    <definedName name="BExW6JN5IU0E7FU9O1KD1O9U6HO3" localSheetId="5" hidden="1">#REF!</definedName>
    <definedName name="BExW6JN5IU0E7FU9O1KD1O9U6HO3" localSheetId="12" hidden="1">#REF!</definedName>
    <definedName name="BExW6JN5IU0E7FU9O1KD1O9U6HO3" localSheetId="28" hidden="1">#REF!</definedName>
    <definedName name="BExW6JN5IU0E7FU9O1KD1O9U6HO3" localSheetId="3" hidden="1">#REF!</definedName>
    <definedName name="BExW6JN5IU0E7FU9O1KD1O9U6HO3" localSheetId="25" hidden="1">#REF!</definedName>
    <definedName name="BExW6JN5IU0E7FU9O1KD1O9U6HO3" localSheetId="15" hidden="1">#REF!</definedName>
    <definedName name="BExW6JN5IU0E7FU9O1KD1O9U6HO3" localSheetId="4" hidden="1">#REF!</definedName>
    <definedName name="BExW6JN5IU0E7FU9O1KD1O9U6HO3" localSheetId="8" hidden="1">#REF!</definedName>
    <definedName name="BExW6JN5IU0E7FU9O1KD1O9U6HO3" localSheetId="14" hidden="1">#REF!</definedName>
    <definedName name="BExW6JN5IU0E7FU9O1KD1O9U6HO3" localSheetId="26" hidden="1">#REF!</definedName>
    <definedName name="BExW6JN5IU0E7FU9O1KD1O9U6HO3" localSheetId="13" hidden="1">#REF!</definedName>
    <definedName name="BExW6JN5IU0E7FU9O1KD1O9U6HO3" localSheetId="7" hidden="1">#REF!</definedName>
    <definedName name="BExW6JN5IU0E7FU9O1KD1O9U6HO3" hidden="1">#REF!</definedName>
    <definedName name="BExW6P1D4DP1W0DR7LN7CYMEE0L3" localSheetId="11" hidden="1">#REF!</definedName>
    <definedName name="BExW6P1D4DP1W0DR7LN7CYMEE0L3" localSheetId="6" hidden="1">#REF!</definedName>
    <definedName name="BExW6P1D4DP1W0DR7LN7CYMEE0L3" localSheetId="5" hidden="1">#REF!</definedName>
    <definedName name="BExW6P1D4DP1W0DR7LN7CYMEE0L3" localSheetId="12" hidden="1">#REF!</definedName>
    <definedName name="BExW6P1D4DP1W0DR7LN7CYMEE0L3" localSheetId="28" hidden="1">#REF!</definedName>
    <definedName name="BExW6P1D4DP1W0DR7LN7CYMEE0L3" localSheetId="3" hidden="1">#REF!</definedName>
    <definedName name="BExW6P1D4DP1W0DR7LN7CYMEE0L3" localSheetId="25" hidden="1">#REF!</definedName>
    <definedName name="BExW6P1D4DP1W0DR7LN7CYMEE0L3" localSheetId="15" hidden="1">#REF!</definedName>
    <definedName name="BExW6P1D4DP1W0DR7LN7CYMEE0L3" localSheetId="4" hidden="1">#REF!</definedName>
    <definedName name="BExW6P1D4DP1W0DR7LN7CYMEE0L3" localSheetId="8" hidden="1">#REF!</definedName>
    <definedName name="BExW6P1D4DP1W0DR7LN7CYMEE0L3" localSheetId="14" hidden="1">#REF!</definedName>
    <definedName name="BExW6P1D4DP1W0DR7LN7CYMEE0L3" localSheetId="26" hidden="1">#REF!</definedName>
    <definedName name="BExW6P1D4DP1W0DR7LN7CYMEE0L3" localSheetId="13" hidden="1">#REF!</definedName>
    <definedName name="BExW6P1D4DP1W0DR7LN7CYMEE0L3" localSheetId="7" hidden="1">#REF!</definedName>
    <definedName name="BExW6P1D4DP1W0DR7LN7CYMEE0L3" hidden="1">#REF!</definedName>
    <definedName name="BExW6Q8IQOH4HISK9RWBFV69T8CM" localSheetId="11" hidden="1">#REF!</definedName>
    <definedName name="BExW6Q8IQOH4HISK9RWBFV69T8CM" localSheetId="6" hidden="1">#REF!</definedName>
    <definedName name="BExW6Q8IQOH4HISK9RWBFV69T8CM" localSheetId="5" hidden="1">#REF!</definedName>
    <definedName name="BExW6Q8IQOH4HISK9RWBFV69T8CM" localSheetId="12" hidden="1">#REF!</definedName>
    <definedName name="BExW6Q8IQOH4HISK9RWBFV69T8CM" localSheetId="28" hidden="1">#REF!</definedName>
    <definedName name="BExW6Q8IQOH4HISK9RWBFV69T8CM" localSheetId="3" hidden="1">#REF!</definedName>
    <definedName name="BExW6Q8IQOH4HISK9RWBFV69T8CM" localSheetId="25" hidden="1">#REF!</definedName>
    <definedName name="BExW6Q8IQOH4HISK9RWBFV69T8CM" localSheetId="15" hidden="1">#REF!</definedName>
    <definedName name="BExW6Q8IQOH4HISK9RWBFV69T8CM" localSheetId="4" hidden="1">#REF!</definedName>
    <definedName name="BExW6Q8IQOH4HISK9RWBFV69T8CM" localSheetId="8" hidden="1">#REF!</definedName>
    <definedName name="BExW6Q8IQOH4HISK9RWBFV69T8CM" localSheetId="14" hidden="1">#REF!</definedName>
    <definedName name="BExW6Q8IQOH4HISK9RWBFV69T8CM" localSheetId="26" hidden="1">#REF!</definedName>
    <definedName name="BExW6Q8IQOH4HISK9RWBFV69T8CM" localSheetId="13" hidden="1">#REF!</definedName>
    <definedName name="BExW6Q8IQOH4HISK9RWBFV69T8CM" localSheetId="7" hidden="1">#REF!</definedName>
    <definedName name="BExW6Q8IQOH4HISK9RWBFV69T8CM" hidden="1">#REF!</definedName>
    <definedName name="BExW740UQ31HQ06SPMCQUZNBOT6R" localSheetId="11" hidden="1">#REF!</definedName>
    <definedName name="BExW740UQ31HQ06SPMCQUZNBOT6R" localSheetId="6" hidden="1">#REF!</definedName>
    <definedName name="BExW740UQ31HQ06SPMCQUZNBOT6R" localSheetId="5" hidden="1">#REF!</definedName>
    <definedName name="BExW740UQ31HQ06SPMCQUZNBOT6R" localSheetId="12" hidden="1">#REF!</definedName>
    <definedName name="BExW740UQ31HQ06SPMCQUZNBOT6R" localSheetId="28" hidden="1">#REF!</definedName>
    <definedName name="BExW740UQ31HQ06SPMCQUZNBOT6R" localSheetId="3" hidden="1">#REF!</definedName>
    <definedName name="BExW740UQ31HQ06SPMCQUZNBOT6R" localSheetId="25" hidden="1">#REF!</definedName>
    <definedName name="BExW740UQ31HQ06SPMCQUZNBOT6R" localSheetId="15" hidden="1">#REF!</definedName>
    <definedName name="BExW740UQ31HQ06SPMCQUZNBOT6R" localSheetId="4" hidden="1">#REF!</definedName>
    <definedName name="BExW740UQ31HQ06SPMCQUZNBOT6R" localSheetId="8" hidden="1">#REF!</definedName>
    <definedName name="BExW740UQ31HQ06SPMCQUZNBOT6R" localSheetId="14" hidden="1">#REF!</definedName>
    <definedName name="BExW740UQ31HQ06SPMCQUZNBOT6R" localSheetId="26" hidden="1">#REF!</definedName>
    <definedName name="BExW740UQ31HQ06SPMCQUZNBOT6R" localSheetId="13" hidden="1">#REF!</definedName>
    <definedName name="BExW740UQ31HQ06SPMCQUZNBOT6R" localSheetId="7" hidden="1">#REF!</definedName>
    <definedName name="BExW740UQ31HQ06SPMCQUZNBOT6R" hidden="1">#REF!</definedName>
    <definedName name="BExW740UYMAD6KONPKO9C54TNQ48" localSheetId="11" hidden="1">#REF!</definedName>
    <definedName name="BExW740UYMAD6KONPKO9C54TNQ48" localSheetId="6" hidden="1">#REF!</definedName>
    <definedName name="BExW740UYMAD6KONPKO9C54TNQ48" localSheetId="5" hidden="1">#REF!</definedName>
    <definedName name="BExW740UYMAD6KONPKO9C54TNQ48" localSheetId="12" hidden="1">#REF!</definedName>
    <definedName name="BExW740UYMAD6KONPKO9C54TNQ48" localSheetId="28" hidden="1">#REF!</definedName>
    <definedName name="BExW740UYMAD6KONPKO9C54TNQ48" localSheetId="3" hidden="1">#REF!</definedName>
    <definedName name="BExW740UYMAD6KONPKO9C54TNQ48" localSheetId="25" hidden="1">#REF!</definedName>
    <definedName name="BExW740UYMAD6KONPKO9C54TNQ48" localSheetId="15" hidden="1">#REF!</definedName>
    <definedName name="BExW740UYMAD6KONPKO9C54TNQ48" localSheetId="4" hidden="1">#REF!</definedName>
    <definedName name="BExW740UYMAD6KONPKO9C54TNQ48" localSheetId="8" hidden="1">#REF!</definedName>
    <definedName name="BExW740UYMAD6KONPKO9C54TNQ48" localSheetId="14" hidden="1">#REF!</definedName>
    <definedName name="BExW740UYMAD6KONPKO9C54TNQ48" localSheetId="26" hidden="1">#REF!</definedName>
    <definedName name="BExW740UYMAD6KONPKO9C54TNQ48" localSheetId="13" hidden="1">#REF!</definedName>
    <definedName name="BExW740UYMAD6KONPKO9C54TNQ48" localSheetId="7" hidden="1">#REF!</definedName>
    <definedName name="BExW740UYMAD6KONPKO9C54TNQ48" hidden="1">#REF!</definedName>
    <definedName name="BExW77X54W95TY08XO8JZN3N4TA9" localSheetId="11" hidden="1">#REF!</definedName>
    <definedName name="BExW77X54W95TY08XO8JZN3N4TA9" localSheetId="6" hidden="1">#REF!</definedName>
    <definedName name="BExW77X54W95TY08XO8JZN3N4TA9" localSheetId="5" hidden="1">#REF!</definedName>
    <definedName name="BExW77X54W95TY08XO8JZN3N4TA9" localSheetId="12" hidden="1">#REF!</definedName>
    <definedName name="BExW77X54W95TY08XO8JZN3N4TA9" localSheetId="28" hidden="1">#REF!</definedName>
    <definedName name="BExW77X54W95TY08XO8JZN3N4TA9" localSheetId="3" hidden="1">#REF!</definedName>
    <definedName name="BExW77X54W95TY08XO8JZN3N4TA9" localSheetId="25" hidden="1">#REF!</definedName>
    <definedName name="BExW77X54W95TY08XO8JZN3N4TA9" localSheetId="15" hidden="1">#REF!</definedName>
    <definedName name="BExW77X54W95TY08XO8JZN3N4TA9" localSheetId="4" hidden="1">#REF!</definedName>
    <definedName name="BExW77X54W95TY08XO8JZN3N4TA9" localSheetId="8" hidden="1">#REF!</definedName>
    <definedName name="BExW77X54W95TY08XO8JZN3N4TA9" localSheetId="14" hidden="1">#REF!</definedName>
    <definedName name="BExW77X54W95TY08XO8JZN3N4TA9" localSheetId="26" hidden="1">#REF!</definedName>
    <definedName name="BExW77X54W95TY08XO8JZN3N4TA9" localSheetId="13" hidden="1">#REF!</definedName>
    <definedName name="BExW77X54W95TY08XO8JZN3N4TA9" localSheetId="7" hidden="1">#REF!</definedName>
    <definedName name="BExW77X54W95TY08XO8JZN3N4TA9" hidden="1">#REF!</definedName>
    <definedName name="BExW7GRBCUY0T3PHXMG3WZWM6AH7" localSheetId="11" hidden="1">#REF!</definedName>
    <definedName name="BExW7GRBCUY0T3PHXMG3WZWM6AH7" localSheetId="6" hidden="1">#REF!</definedName>
    <definedName name="BExW7GRBCUY0T3PHXMG3WZWM6AH7" localSheetId="5" hidden="1">#REF!</definedName>
    <definedName name="BExW7GRBCUY0T3PHXMG3WZWM6AH7" localSheetId="12" hidden="1">#REF!</definedName>
    <definedName name="BExW7GRBCUY0T3PHXMG3WZWM6AH7" localSheetId="28" hidden="1">#REF!</definedName>
    <definedName name="BExW7GRBCUY0T3PHXMG3WZWM6AH7" localSheetId="3" hidden="1">#REF!</definedName>
    <definedName name="BExW7GRBCUY0T3PHXMG3WZWM6AH7" localSheetId="25" hidden="1">#REF!</definedName>
    <definedName name="BExW7GRBCUY0T3PHXMG3WZWM6AH7" localSheetId="15" hidden="1">#REF!</definedName>
    <definedName name="BExW7GRBCUY0T3PHXMG3WZWM6AH7" localSheetId="4" hidden="1">#REF!</definedName>
    <definedName name="BExW7GRBCUY0T3PHXMG3WZWM6AH7" localSheetId="8" hidden="1">#REF!</definedName>
    <definedName name="BExW7GRBCUY0T3PHXMG3WZWM6AH7" localSheetId="14" hidden="1">#REF!</definedName>
    <definedName name="BExW7GRBCUY0T3PHXMG3WZWM6AH7" localSheetId="26" hidden="1">#REF!</definedName>
    <definedName name="BExW7GRBCUY0T3PHXMG3WZWM6AH7" localSheetId="13" hidden="1">#REF!</definedName>
    <definedName name="BExW7GRBCUY0T3PHXMG3WZWM6AH7" localSheetId="7" hidden="1">#REF!</definedName>
    <definedName name="BExW7GRBCUY0T3PHXMG3WZWM6AH7" hidden="1">#REF!</definedName>
    <definedName name="BExW7XE8YORV5U9YS6JJHXEK4EZL" localSheetId="11" hidden="1">[2]ZQBC_REG_02_08!#REF!</definedName>
    <definedName name="BExW7XE8YORV5U9YS6JJHXEK4EZL" localSheetId="6" hidden="1">[2]ZQBC_REG_02_08!#REF!</definedName>
    <definedName name="BExW7XE8YORV5U9YS6JJHXEK4EZL" localSheetId="5" hidden="1">[2]ZQBC_REG_02_08!#REF!</definedName>
    <definedName name="BExW7XE8YORV5U9YS6JJHXEK4EZL" localSheetId="12" hidden="1">[2]ZQBC_REG_02_08!#REF!</definedName>
    <definedName name="BExW7XE8YORV5U9YS6JJHXEK4EZL" localSheetId="28" hidden="1">[2]ZQBC_REG_02_08!#REF!</definedName>
    <definedName name="BExW7XE8YORV5U9YS6JJHXEK4EZL" localSheetId="3" hidden="1">[2]ZQBC_REG_02_08!#REF!</definedName>
    <definedName name="BExW7XE8YORV5U9YS6JJHXEK4EZL" localSheetId="25" hidden="1">[2]ZQBC_REG_02_08!#REF!</definedName>
    <definedName name="BExW7XE8YORV5U9YS6JJHXEK4EZL" localSheetId="15"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14" hidden="1">[2]ZQBC_REG_02_08!#REF!</definedName>
    <definedName name="BExW7XE8YORV5U9YS6JJHXEK4EZL" localSheetId="26" hidden="1">[2]ZQBC_REG_02_08!#REF!</definedName>
    <definedName name="BExW7XE8YORV5U9YS6JJHXEK4EZL" localSheetId="13" hidden="1">[2]ZQBC_REG_02_08!#REF!</definedName>
    <definedName name="BExW7XE8YORV5U9YS6JJHXEK4EZL" localSheetId="7" hidden="1">[2]ZQBC_REG_02_08!#REF!</definedName>
    <definedName name="BExW7XE8YORV5U9YS6JJHXEK4EZL" hidden="1">[2]ZQBC_REG_02_08!#REF!</definedName>
    <definedName name="BExXMHURO2ILR6OSP9X9MTDZEJG3" localSheetId="11" hidden="1">#REF!</definedName>
    <definedName name="BExXMHURO2ILR6OSP9X9MTDZEJG3" localSheetId="6" hidden="1">#REF!</definedName>
    <definedName name="BExXMHURO2ILR6OSP9X9MTDZEJG3" localSheetId="5" hidden="1">#REF!</definedName>
    <definedName name="BExXMHURO2ILR6OSP9X9MTDZEJG3" localSheetId="12" hidden="1">#REF!</definedName>
    <definedName name="BExXMHURO2ILR6OSP9X9MTDZEJG3" localSheetId="23" hidden="1">#REF!</definedName>
    <definedName name="BExXMHURO2ILR6OSP9X9MTDZEJG3" localSheetId="28" hidden="1">#REF!</definedName>
    <definedName name="BExXMHURO2ILR6OSP9X9MTDZEJG3" localSheetId="3" hidden="1">#REF!</definedName>
    <definedName name="BExXMHURO2ILR6OSP9X9MTDZEJG3" localSheetId="25" hidden="1">#REF!</definedName>
    <definedName name="BExXMHURO2ILR6OSP9X9MTDZEJG3" localSheetId="21"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14" hidden="1">#REF!</definedName>
    <definedName name="BExXMHURO2ILR6OSP9X9MTDZEJG3" localSheetId="26" hidden="1">#REF!</definedName>
    <definedName name="BExXMHURO2ILR6OSP9X9MTDZEJG3" localSheetId="13" hidden="1">#REF!</definedName>
    <definedName name="BExXMHURO2ILR6OSP9X9MTDZEJG3" localSheetId="7" hidden="1">#REF!</definedName>
    <definedName name="BExXMHURO2ILR6OSP9X9MTDZEJG3" hidden="1">#REF!</definedName>
    <definedName name="BExXO7W9I31XCAGOMJ78WY3VKB2L" localSheetId="11" hidden="1">#REF!</definedName>
    <definedName name="BExXO7W9I31XCAGOMJ78WY3VKB2L" localSheetId="6" hidden="1">#REF!</definedName>
    <definedName name="BExXO7W9I31XCAGOMJ78WY3VKB2L" localSheetId="5" hidden="1">#REF!</definedName>
    <definedName name="BExXO7W9I31XCAGOMJ78WY3VKB2L" localSheetId="12" hidden="1">#REF!</definedName>
    <definedName name="BExXO7W9I31XCAGOMJ78WY3VKB2L" localSheetId="28" hidden="1">#REF!</definedName>
    <definedName name="BExXO7W9I31XCAGOMJ78WY3VKB2L" localSheetId="3" hidden="1">#REF!</definedName>
    <definedName name="BExXO7W9I31XCAGOMJ78WY3VKB2L" localSheetId="25" hidden="1">#REF!</definedName>
    <definedName name="BExXO7W9I31XCAGOMJ78WY3VKB2L" localSheetId="15" hidden="1">#REF!</definedName>
    <definedName name="BExXO7W9I31XCAGOMJ78WY3VKB2L" localSheetId="4" hidden="1">#REF!</definedName>
    <definedName name="BExXO7W9I31XCAGOMJ78WY3VKB2L" localSheetId="8" hidden="1">#REF!</definedName>
    <definedName name="BExXO7W9I31XCAGOMJ78WY3VKB2L" localSheetId="14" hidden="1">#REF!</definedName>
    <definedName name="BExXO7W9I31XCAGOMJ78WY3VKB2L" localSheetId="26" hidden="1">#REF!</definedName>
    <definedName name="BExXO7W9I31XCAGOMJ78WY3VKB2L" localSheetId="13" hidden="1">#REF!</definedName>
    <definedName name="BExXO7W9I31XCAGOMJ78WY3VKB2L" localSheetId="7" hidden="1">#REF!</definedName>
    <definedName name="BExXO7W9I31XCAGOMJ78WY3VKB2L" hidden="1">#REF!</definedName>
    <definedName name="BExXQXLI8TDGP7JJ9TJL46VQN221" localSheetId="11" hidden="1">#REF!</definedName>
    <definedName name="BExXQXLI8TDGP7JJ9TJL46VQN221" localSheetId="6" hidden="1">#REF!</definedName>
    <definedName name="BExXQXLI8TDGP7JJ9TJL46VQN221" localSheetId="5" hidden="1">#REF!</definedName>
    <definedName name="BExXQXLI8TDGP7JJ9TJL46VQN221" localSheetId="12" hidden="1">#REF!</definedName>
    <definedName name="BExXQXLI8TDGP7JJ9TJL46VQN221" localSheetId="28" hidden="1">#REF!</definedName>
    <definedName name="BExXQXLI8TDGP7JJ9TJL46VQN221" localSheetId="3" hidden="1">#REF!</definedName>
    <definedName name="BExXQXLI8TDGP7JJ9TJL46VQN221" localSheetId="25" hidden="1">#REF!</definedName>
    <definedName name="BExXQXLI8TDGP7JJ9TJL46VQN221" localSheetId="15" hidden="1">#REF!</definedName>
    <definedName name="BExXQXLI8TDGP7JJ9TJL46VQN221" localSheetId="4" hidden="1">#REF!</definedName>
    <definedName name="BExXQXLI8TDGP7JJ9TJL46VQN221" localSheetId="8" hidden="1">#REF!</definedName>
    <definedName name="BExXQXLI8TDGP7JJ9TJL46VQN221" localSheetId="14" hidden="1">#REF!</definedName>
    <definedName name="BExXQXLI8TDGP7JJ9TJL46VQN221" localSheetId="26" hidden="1">#REF!</definedName>
    <definedName name="BExXQXLI8TDGP7JJ9TJL46VQN221" localSheetId="13" hidden="1">#REF!</definedName>
    <definedName name="BExXQXLI8TDGP7JJ9TJL46VQN221" localSheetId="7" hidden="1">#REF!</definedName>
    <definedName name="BExXQXLI8TDGP7JJ9TJL46VQN221" hidden="1">#REF!</definedName>
    <definedName name="BExXRI4HWZLNIQL25XMAR3DJRSOR" localSheetId="11" hidden="1">#REF!</definedName>
    <definedName name="BExXRI4HWZLNIQL25XMAR3DJRSOR" localSheetId="6" hidden="1">#REF!</definedName>
    <definedName name="BExXRI4HWZLNIQL25XMAR3DJRSOR" localSheetId="5" hidden="1">#REF!</definedName>
    <definedName name="BExXRI4HWZLNIQL25XMAR3DJRSOR" localSheetId="12" hidden="1">#REF!</definedName>
    <definedName name="BExXRI4HWZLNIQL25XMAR3DJRSOR" localSheetId="28" hidden="1">#REF!</definedName>
    <definedName name="BExXRI4HWZLNIQL25XMAR3DJRSOR" localSheetId="3" hidden="1">#REF!</definedName>
    <definedName name="BExXRI4HWZLNIQL25XMAR3DJRSOR" localSheetId="25" hidden="1">#REF!</definedName>
    <definedName name="BExXRI4HWZLNIQL25XMAR3DJRSOR" localSheetId="15" hidden="1">#REF!</definedName>
    <definedName name="BExXRI4HWZLNIQL25XMAR3DJRSOR" localSheetId="4" hidden="1">#REF!</definedName>
    <definedName name="BExXRI4HWZLNIQL25XMAR3DJRSOR" localSheetId="8" hidden="1">#REF!</definedName>
    <definedName name="BExXRI4HWZLNIQL25XMAR3DJRSOR" localSheetId="14" hidden="1">#REF!</definedName>
    <definedName name="BExXRI4HWZLNIQL25XMAR3DJRSOR" localSheetId="26" hidden="1">#REF!</definedName>
    <definedName name="BExXRI4HWZLNIQL25XMAR3DJRSOR" localSheetId="13" hidden="1">#REF!</definedName>
    <definedName name="BExXRI4HWZLNIQL25XMAR3DJRSOR" localSheetId="7" hidden="1">#REF!</definedName>
    <definedName name="BExXRI4HWZLNIQL25XMAR3DJRSOR" hidden="1">#REF!</definedName>
    <definedName name="BExXS3JVBAGUVBOWZPVFU7H7AWWO" localSheetId="11" hidden="1">#REF!</definedName>
    <definedName name="BExXS3JVBAGUVBOWZPVFU7H7AWWO" localSheetId="6" hidden="1">#REF!</definedName>
    <definedName name="BExXS3JVBAGUVBOWZPVFU7H7AWWO" localSheetId="5" hidden="1">#REF!</definedName>
    <definedName name="BExXS3JVBAGUVBOWZPVFU7H7AWWO" localSheetId="12" hidden="1">#REF!</definedName>
    <definedName name="BExXS3JVBAGUVBOWZPVFU7H7AWWO" localSheetId="28" hidden="1">#REF!</definedName>
    <definedName name="BExXS3JVBAGUVBOWZPVFU7H7AWWO" localSheetId="3" hidden="1">#REF!</definedName>
    <definedName name="BExXS3JVBAGUVBOWZPVFU7H7AWWO" localSheetId="25" hidden="1">#REF!</definedName>
    <definedName name="BExXS3JVBAGUVBOWZPVFU7H7AWWO" localSheetId="15" hidden="1">#REF!</definedName>
    <definedName name="BExXS3JVBAGUVBOWZPVFU7H7AWWO" localSheetId="4" hidden="1">#REF!</definedName>
    <definedName name="BExXS3JVBAGUVBOWZPVFU7H7AWWO" localSheetId="8" hidden="1">#REF!</definedName>
    <definedName name="BExXS3JVBAGUVBOWZPVFU7H7AWWO" localSheetId="14" hidden="1">#REF!</definedName>
    <definedName name="BExXS3JVBAGUVBOWZPVFU7H7AWWO" localSheetId="26" hidden="1">#REF!</definedName>
    <definedName name="BExXS3JVBAGUVBOWZPVFU7H7AWWO" localSheetId="13" hidden="1">#REF!</definedName>
    <definedName name="BExXS3JVBAGUVBOWZPVFU7H7AWWO" localSheetId="7" hidden="1">#REF!</definedName>
    <definedName name="BExXS3JVBAGUVBOWZPVFU7H7AWWO" hidden="1">#REF!</definedName>
    <definedName name="BExXTHGB6H9QEFOTMTUYBR92U97B" localSheetId="11" hidden="1">#REF!</definedName>
    <definedName name="BExXTHGB6H9QEFOTMTUYBR92U97B" localSheetId="6" hidden="1">#REF!</definedName>
    <definedName name="BExXTHGB6H9QEFOTMTUYBR92U97B" localSheetId="5" hidden="1">#REF!</definedName>
    <definedName name="BExXTHGB6H9QEFOTMTUYBR92U97B" localSheetId="12" hidden="1">#REF!</definedName>
    <definedName name="BExXTHGB6H9QEFOTMTUYBR92U97B" localSheetId="28" hidden="1">#REF!</definedName>
    <definedName name="BExXTHGB6H9QEFOTMTUYBR92U97B" localSheetId="3" hidden="1">#REF!</definedName>
    <definedName name="BExXTHGB6H9QEFOTMTUYBR92U97B" localSheetId="25" hidden="1">#REF!</definedName>
    <definedName name="BExXTHGB6H9QEFOTMTUYBR92U97B" localSheetId="15" hidden="1">#REF!</definedName>
    <definedName name="BExXTHGB6H9QEFOTMTUYBR92U97B" localSheetId="4" hidden="1">#REF!</definedName>
    <definedName name="BExXTHGB6H9QEFOTMTUYBR92U97B" localSheetId="8" hidden="1">#REF!</definedName>
    <definedName name="BExXTHGB6H9QEFOTMTUYBR92U97B" localSheetId="14" hidden="1">#REF!</definedName>
    <definedName name="BExXTHGB6H9QEFOTMTUYBR92U97B" localSheetId="26" hidden="1">#REF!</definedName>
    <definedName name="BExXTHGB6H9QEFOTMTUYBR92U97B" localSheetId="13" hidden="1">#REF!</definedName>
    <definedName name="BExXTHGB6H9QEFOTMTUYBR92U97B" localSheetId="7" hidden="1">#REF!</definedName>
    <definedName name="BExXTHGB6H9QEFOTMTUYBR92U97B" hidden="1">#REF!</definedName>
    <definedName name="BExXTN5AQJNBGKA3WQUIU6YUEPV4" localSheetId="11" hidden="1">#REF!</definedName>
    <definedName name="BExXTN5AQJNBGKA3WQUIU6YUEPV4" localSheetId="6" hidden="1">#REF!</definedName>
    <definedName name="BExXTN5AQJNBGKA3WQUIU6YUEPV4" localSheetId="5" hidden="1">#REF!</definedName>
    <definedName name="BExXTN5AQJNBGKA3WQUIU6YUEPV4" localSheetId="12" hidden="1">#REF!</definedName>
    <definedName name="BExXTN5AQJNBGKA3WQUIU6YUEPV4" localSheetId="28" hidden="1">#REF!</definedName>
    <definedName name="BExXTN5AQJNBGKA3WQUIU6YUEPV4" localSheetId="3" hidden="1">#REF!</definedName>
    <definedName name="BExXTN5AQJNBGKA3WQUIU6YUEPV4" localSheetId="25" hidden="1">#REF!</definedName>
    <definedName name="BExXTN5AQJNBGKA3WQUIU6YUEPV4" localSheetId="15" hidden="1">#REF!</definedName>
    <definedName name="BExXTN5AQJNBGKA3WQUIU6YUEPV4" localSheetId="4" hidden="1">#REF!</definedName>
    <definedName name="BExXTN5AQJNBGKA3WQUIU6YUEPV4" localSheetId="8" hidden="1">#REF!</definedName>
    <definedName name="BExXTN5AQJNBGKA3WQUIU6YUEPV4" localSheetId="14" hidden="1">#REF!</definedName>
    <definedName name="BExXTN5AQJNBGKA3WQUIU6YUEPV4" localSheetId="26" hidden="1">#REF!</definedName>
    <definedName name="BExXTN5AQJNBGKA3WQUIU6YUEPV4" localSheetId="13" hidden="1">#REF!</definedName>
    <definedName name="BExXTN5AQJNBGKA3WQUIU6YUEPV4" localSheetId="7" hidden="1">#REF!</definedName>
    <definedName name="BExXTN5AQJNBGKA3WQUIU6YUEPV4" hidden="1">#REF!</definedName>
    <definedName name="BExXTOSJ6KXI5G39YESWA22BMQ4W" localSheetId="11" hidden="1">#REF!</definedName>
    <definedName name="BExXTOSJ6KXI5G39YESWA22BMQ4W" localSheetId="6" hidden="1">#REF!</definedName>
    <definedName name="BExXTOSJ6KXI5G39YESWA22BMQ4W" localSheetId="5" hidden="1">#REF!</definedName>
    <definedName name="BExXTOSJ6KXI5G39YESWA22BMQ4W" localSheetId="12" hidden="1">#REF!</definedName>
    <definedName name="BExXTOSJ6KXI5G39YESWA22BMQ4W" localSheetId="28" hidden="1">#REF!</definedName>
    <definedName name="BExXTOSJ6KXI5G39YESWA22BMQ4W" localSheetId="3" hidden="1">#REF!</definedName>
    <definedName name="BExXTOSJ6KXI5G39YESWA22BMQ4W" localSheetId="25" hidden="1">#REF!</definedName>
    <definedName name="BExXTOSJ6KXI5G39YESWA22BMQ4W" localSheetId="15" hidden="1">#REF!</definedName>
    <definedName name="BExXTOSJ6KXI5G39YESWA22BMQ4W" localSheetId="4" hidden="1">#REF!</definedName>
    <definedName name="BExXTOSJ6KXI5G39YESWA22BMQ4W" localSheetId="8" hidden="1">#REF!</definedName>
    <definedName name="BExXTOSJ6KXI5G39YESWA22BMQ4W" localSheetId="14" hidden="1">#REF!</definedName>
    <definedName name="BExXTOSJ6KXI5G39YESWA22BMQ4W" localSheetId="26" hidden="1">#REF!</definedName>
    <definedName name="BExXTOSJ6KXI5G39YESWA22BMQ4W" localSheetId="13" hidden="1">#REF!</definedName>
    <definedName name="BExXTOSJ6KXI5G39YESWA22BMQ4W" localSheetId="7" hidden="1">#REF!</definedName>
    <definedName name="BExXTOSJ6KXI5G39YESWA22BMQ4W" hidden="1">#REF!</definedName>
    <definedName name="BExXUR0B78KK4A9EKD6J2EGZSLV5" localSheetId="11" hidden="1">#REF!</definedName>
    <definedName name="BExXUR0B78KK4A9EKD6J2EGZSLV5" localSheetId="6" hidden="1">#REF!</definedName>
    <definedName name="BExXUR0B78KK4A9EKD6J2EGZSLV5" localSheetId="5" hidden="1">#REF!</definedName>
    <definedName name="BExXUR0B78KK4A9EKD6J2EGZSLV5" localSheetId="12" hidden="1">#REF!</definedName>
    <definedName name="BExXUR0B78KK4A9EKD6J2EGZSLV5" localSheetId="28" hidden="1">#REF!</definedName>
    <definedName name="BExXUR0B78KK4A9EKD6J2EGZSLV5" localSheetId="3" hidden="1">#REF!</definedName>
    <definedName name="BExXUR0B78KK4A9EKD6J2EGZSLV5" localSheetId="25" hidden="1">#REF!</definedName>
    <definedName name="BExXUR0B78KK4A9EKD6J2EGZSLV5" localSheetId="15" hidden="1">#REF!</definedName>
    <definedName name="BExXUR0B78KK4A9EKD6J2EGZSLV5" localSheetId="4" hidden="1">#REF!</definedName>
    <definedName name="BExXUR0B78KK4A9EKD6J2EGZSLV5" localSheetId="8" hidden="1">#REF!</definedName>
    <definedName name="BExXUR0B78KK4A9EKD6J2EGZSLV5" localSheetId="14" hidden="1">#REF!</definedName>
    <definedName name="BExXUR0B78KK4A9EKD6J2EGZSLV5" localSheetId="26" hidden="1">#REF!</definedName>
    <definedName name="BExXUR0B78KK4A9EKD6J2EGZSLV5" localSheetId="13" hidden="1">#REF!</definedName>
    <definedName name="BExXUR0B78KK4A9EKD6J2EGZSLV5" localSheetId="7" hidden="1">#REF!</definedName>
    <definedName name="BExXUR0B78KK4A9EKD6J2EGZSLV5" hidden="1">#REF!</definedName>
    <definedName name="BExXV5P0F25GGHB05VV24CHATLO1" localSheetId="11" hidden="1">#REF!</definedName>
    <definedName name="BExXV5P0F25GGHB05VV24CHATLO1" localSheetId="6" hidden="1">#REF!</definedName>
    <definedName name="BExXV5P0F25GGHB05VV24CHATLO1" localSheetId="5" hidden="1">#REF!</definedName>
    <definedName name="BExXV5P0F25GGHB05VV24CHATLO1" localSheetId="12" hidden="1">#REF!</definedName>
    <definedName name="BExXV5P0F25GGHB05VV24CHATLO1" localSheetId="28" hidden="1">#REF!</definedName>
    <definedName name="BExXV5P0F25GGHB05VV24CHATLO1" localSheetId="3" hidden="1">#REF!</definedName>
    <definedName name="BExXV5P0F25GGHB05VV24CHATLO1" localSheetId="25" hidden="1">#REF!</definedName>
    <definedName name="BExXV5P0F25GGHB05VV24CHATLO1" localSheetId="15" hidden="1">#REF!</definedName>
    <definedName name="BExXV5P0F25GGHB05VV24CHATLO1" localSheetId="4" hidden="1">#REF!</definedName>
    <definedName name="BExXV5P0F25GGHB05VV24CHATLO1" localSheetId="8" hidden="1">#REF!</definedName>
    <definedName name="BExXV5P0F25GGHB05VV24CHATLO1" localSheetId="14" hidden="1">#REF!</definedName>
    <definedName name="BExXV5P0F25GGHB05VV24CHATLO1" localSheetId="26" hidden="1">#REF!</definedName>
    <definedName name="BExXV5P0F25GGHB05VV24CHATLO1" localSheetId="13" hidden="1">#REF!</definedName>
    <definedName name="BExXV5P0F25GGHB05VV24CHATLO1" localSheetId="7" hidden="1">#REF!</definedName>
    <definedName name="BExXV5P0F25GGHB05VV24CHATLO1" hidden="1">#REF!</definedName>
    <definedName name="BExXVIVRDQP1TVL82ARPY8NU7L4D" localSheetId="11" hidden="1">#REF!</definedName>
    <definedName name="BExXVIVRDQP1TVL82ARPY8NU7L4D" localSheetId="6" hidden="1">#REF!</definedName>
    <definedName name="BExXVIVRDQP1TVL82ARPY8NU7L4D" localSheetId="5" hidden="1">#REF!</definedName>
    <definedName name="BExXVIVRDQP1TVL82ARPY8NU7L4D" localSheetId="12" hidden="1">#REF!</definedName>
    <definedName name="BExXVIVRDQP1TVL82ARPY8NU7L4D" localSheetId="28" hidden="1">#REF!</definedName>
    <definedName name="BExXVIVRDQP1TVL82ARPY8NU7L4D" localSheetId="3" hidden="1">#REF!</definedName>
    <definedName name="BExXVIVRDQP1TVL82ARPY8NU7L4D" localSheetId="25" hidden="1">#REF!</definedName>
    <definedName name="BExXVIVRDQP1TVL82ARPY8NU7L4D" localSheetId="15" hidden="1">#REF!</definedName>
    <definedName name="BExXVIVRDQP1TVL82ARPY8NU7L4D" localSheetId="4" hidden="1">#REF!</definedName>
    <definedName name="BExXVIVRDQP1TVL82ARPY8NU7L4D" localSheetId="8" hidden="1">#REF!</definedName>
    <definedName name="BExXVIVRDQP1TVL82ARPY8NU7L4D" localSheetId="14" hidden="1">#REF!</definedName>
    <definedName name="BExXVIVRDQP1TVL82ARPY8NU7L4D" localSheetId="26" hidden="1">#REF!</definedName>
    <definedName name="BExXVIVRDQP1TVL82ARPY8NU7L4D" localSheetId="13" hidden="1">#REF!</definedName>
    <definedName name="BExXVIVRDQP1TVL82ARPY8NU7L4D" localSheetId="7" hidden="1">#REF!</definedName>
    <definedName name="BExXVIVRDQP1TVL82ARPY8NU7L4D" hidden="1">#REF!</definedName>
    <definedName name="BExXWZH2WDU5PY25RYVE874AVWH4" localSheetId="11" hidden="1">#REF!</definedName>
    <definedName name="BExXWZH2WDU5PY25RYVE874AVWH4" localSheetId="6" hidden="1">#REF!</definedName>
    <definedName name="BExXWZH2WDU5PY25RYVE874AVWH4" localSheetId="5" hidden="1">#REF!</definedName>
    <definedName name="BExXWZH2WDU5PY25RYVE874AVWH4" localSheetId="12" hidden="1">#REF!</definedName>
    <definedName name="BExXWZH2WDU5PY25RYVE874AVWH4" localSheetId="28" hidden="1">#REF!</definedName>
    <definedName name="BExXWZH2WDU5PY25RYVE874AVWH4" localSheetId="3" hidden="1">#REF!</definedName>
    <definedName name="BExXWZH2WDU5PY25RYVE874AVWH4" localSheetId="25" hidden="1">#REF!</definedName>
    <definedName name="BExXWZH2WDU5PY25RYVE874AVWH4" localSheetId="15" hidden="1">#REF!</definedName>
    <definedName name="BExXWZH2WDU5PY25RYVE874AVWH4" localSheetId="4" hidden="1">#REF!</definedName>
    <definedName name="BExXWZH2WDU5PY25RYVE874AVWH4" localSheetId="8" hidden="1">#REF!</definedName>
    <definedName name="BExXWZH2WDU5PY25RYVE874AVWH4" localSheetId="14" hidden="1">#REF!</definedName>
    <definedName name="BExXWZH2WDU5PY25RYVE874AVWH4" localSheetId="26" hidden="1">#REF!</definedName>
    <definedName name="BExXWZH2WDU5PY25RYVE874AVWH4" localSheetId="13" hidden="1">#REF!</definedName>
    <definedName name="BExXWZH2WDU5PY25RYVE874AVWH4" localSheetId="7" hidden="1">#REF!</definedName>
    <definedName name="BExXWZH2WDU5PY25RYVE874AVWH4" hidden="1">#REF!</definedName>
    <definedName name="BExXX0Z6A4U6ZGZEFMMZ9J3AODHP" localSheetId="11" hidden="1">#REF!</definedName>
    <definedName name="BExXX0Z6A4U6ZGZEFMMZ9J3AODHP" localSheetId="6" hidden="1">#REF!</definedName>
    <definedName name="BExXX0Z6A4U6ZGZEFMMZ9J3AODHP" localSheetId="5" hidden="1">#REF!</definedName>
    <definedName name="BExXX0Z6A4U6ZGZEFMMZ9J3AODHP" localSheetId="12" hidden="1">#REF!</definedName>
    <definedName name="BExXX0Z6A4U6ZGZEFMMZ9J3AODHP" localSheetId="28" hidden="1">#REF!</definedName>
    <definedName name="BExXX0Z6A4U6ZGZEFMMZ9J3AODHP" localSheetId="3" hidden="1">#REF!</definedName>
    <definedName name="BExXX0Z6A4U6ZGZEFMMZ9J3AODHP" localSheetId="15" hidden="1">#REF!</definedName>
    <definedName name="BExXX0Z6A4U6ZGZEFMMZ9J3AODHP" localSheetId="4" hidden="1">#REF!</definedName>
    <definedName name="BExXX0Z6A4U6ZGZEFMMZ9J3AODHP" localSheetId="8" hidden="1">#REF!</definedName>
    <definedName name="BExXX0Z6A4U6ZGZEFMMZ9J3AODHP" localSheetId="14" hidden="1">#REF!</definedName>
    <definedName name="BExXX0Z6A4U6ZGZEFMMZ9J3AODHP" localSheetId="26" hidden="1">#REF!</definedName>
    <definedName name="BExXX0Z6A4U6ZGZEFMMZ9J3AODHP" localSheetId="13" hidden="1">#REF!</definedName>
    <definedName name="BExXX0Z6A4U6ZGZEFMMZ9J3AODHP" localSheetId="7" hidden="1">#REF!</definedName>
    <definedName name="BExXX0Z6A4U6ZGZEFMMZ9J3AODHP" hidden="1">#REF!</definedName>
    <definedName name="BExXX67XRSSJPVXF6MQ2SFIGN4Y7" localSheetId="11" hidden="1">#REF!</definedName>
    <definedName name="BExXX67XRSSJPVXF6MQ2SFIGN4Y7" localSheetId="6" hidden="1">#REF!</definedName>
    <definedName name="BExXX67XRSSJPVXF6MQ2SFIGN4Y7" localSheetId="5" hidden="1">#REF!</definedName>
    <definedName name="BExXX67XRSSJPVXF6MQ2SFIGN4Y7" localSheetId="12" hidden="1">#REF!</definedName>
    <definedName name="BExXX67XRSSJPVXF6MQ2SFIGN4Y7" localSheetId="28" hidden="1">#REF!</definedName>
    <definedName name="BExXX67XRSSJPVXF6MQ2SFIGN4Y7" localSheetId="3" hidden="1">#REF!</definedName>
    <definedName name="BExXX67XRSSJPVXF6MQ2SFIGN4Y7" localSheetId="25" hidden="1">#REF!</definedName>
    <definedName name="BExXX67XRSSJPVXF6MQ2SFIGN4Y7" localSheetId="15" hidden="1">#REF!</definedName>
    <definedName name="BExXX67XRSSJPVXF6MQ2SFIGN4Y7" localSheetId="4" hidden="1">#REF!</definedName>
    <definedName name="BExXX67XRSSJPVXF6MQ2SFIGN4Y7" localSheetId="8" hidden="1">#REF!</definedName>
    <definedName name="BExXX67XRSSJPVXF6MQ2SFIGN4Y7" localSheetId="14" hidden="1">#REF!</definedName>
    <definedName name="BExXX67XRSSJPVXF6MQ2SFIGN4Y7" localSheetId="26" hidden="1">#REF!</definedName>
    <definedName name="BExXX67XRSSJPVXF6MQ2SFIGN4Y7" localSheetId="13" hidden="1">#REF!</definedName>
    <definedName name="BExXX67XRSSJPVXF6MQ2SFIGN4Y7" localSheetId="7" hidden="1">#REF!</definedName>
    <definedName name="BExXX67XRSSJPVXF6MQ2SFIGN4Y7" hidden="1">#REF!</definedName>
    <definedName name="BExXXG3ZOCBXIAAIZVCSP0WU65PV" localSheetId="11" hidden="1">#REF!</definedName>
    <definedName name="BExXXG3ZOCBXIAAIZVCSP0WU65PV" localSheetId="6" hidden="1">#REF!</definedName>
    <definedName name="BExXXG3ZOCBXIAAIZVCSP0WU65PV" localSheetId="5" hidden="1">#REF!</definedName>
    <definedName name="BExXXG3ZOCBXIAAIZVCSP0WU65PV" localSheetId="12" hidden="1">#REF!</definedName>
    <definedName name="BExXXG3ZOCBXIAAIZVCSP0WU65PV" localSheetId="28" hidden="1">#REF!</definedName>
    <definedName name="BExXXG3ZOCBXIAAIZVCSP0WU65PV" localSheetId="3" hidden="1">#REF!</definedName>
    <definedName name="BExXXG3ZOCBXIAAIZVCSP0WU65PV" localSheetId="25" hidden="1">#REF!</definedName>
    <definedName name="BExXXG3ZOCBXIAAIZVCSP0WU65PV" localSheetId="15" hidden="1">#REF!</definedName>
    <definedName name="BExXXG3ZOCBXIAAIZVCSP0WU65PV" localSheetId="4" hidden="1">#REF!</definedName>
    <definedName name="BExXXG3ZOCBXIAAIZVCSP0WU65PV" localSheetId="8" hidden="1">#REF!</definedName>
    <definedName name="BExXXG3ZOCBXIAAIZVCSP0WU65PV" localSheetId="14" hidden="1">#REF!</definedName>
    <definedName name="BExXXG3ZOCBXIAAIZVCSP0WU65PV" localSheetId="26" hidden="1">#REF!</definedName>
    <definedName name="BExXXG3ZOCBXIAAIZVCSP0WU65PV" localSheetId="13" hidden="1">#REF!</definedName>
    <definedName name="BExXXG3ZOCBXIAAIZVCSP0WU65PV" localSheetId="7" hidden="1">#REF!</definedName>
    <definedName name="BExXXG3ZOCBXIAAIZVCSP0WU65PV" hidden="1">#REF!</definedName>
    <definedName name="BExXY913GRTBM5NJHI491SHLI4LP" localSheetId="11" hidden="1">#REF!</definedName>
    <definedName name="BExXY913GRTBM5NJHI491SHLI4LP" localSheetId="6" hidden="1">#REF!</definedName>
    <definedName name="BExXY913GRTBM5NJHI491SHLI4LP" localSheetId="5" hidden="1">#REF!</definedName>
    <definedName name="BExXY913GRTBM5NJHI491SHLI4LP" localSheetId="12" hidden="1">#REF!</definedName>
    <definedName name="BExXY913GRTBM5NJHI491SHLI4LP" localSheetId="28" hidden="1">#REF!</definedName>
    <definedName name="BExXY913GRTBM5NJHI491SHLI4LP" localSheetId="3" hidden="1">#REF!</definedName>
    <definedName name="BExXY913GRTBM5NJHI491SHLI4LP" localSheetId="25" hidden="1">#REF!</definedName>
    <definedName name="BExXY913GRTBM5NJHI491SHLI4LP" localSheetId="15" hidden="1">#REF!</definedName>
    <definedName name="BExXY913GRTBM5NJHI491SHLI4LP" localSheetId="4" hidden="1">#REF!</definedName>
    <definedName name="BExXY913GRTBM5NJHI491SHLI4LP" localSheetId="8" hidden="1">#REF!</definedName>
    <definedName name="BExXY913GRTBM5NJHI491SHLI4LP" localSheetId="14" hidden="1">#REF!</definedName>
    <definedName name="BExXY913GRTBM5NJHI491SHLI4LP" localSheetId="26" hidden="1">#REF!</definedName>
    <definedName name="BExXY913GRTBM5NJHI491SHLI4LP" localSheetId="13" hidden="1">#REF!</definedName>
    <definedName name="BExXY913GRTBM5NJHI491SHLI4LP" localSheetId="7" hidden="1">#REF!</definedName>
    <definedName name="BExXY913GRTBM5NJHI491SHLI4LP" hidden="1">#REF!</definedName>
    <definedName name="BExXZBJH9CYZY77E6NI3P1XRC191" localSheetId="11" hidden="1">#REF!</definedName>
    <definedName name="BExXZBJH9CYZY77E6NI3P1XRC191" localSheetId="6" hidden="1">#REF!</definedName>
    <definedName name="BExXZBJH9CYZY77E6NI3P1XRC191" localSheetId="5" hidden="1">#REF!</definedName>
    <definedName name="BExXZBJH9CYZY77E6NI3P1XRC191" localSheetId="12" hidden="1">#REF!</definedName>
    <definedName name="BExXZBJH9CYZY77E6NI3P1XRC191" localSheetId="28" hidden="1">#REF!</definedName>
    <definedName name="BExXZBJH9CYZY77E6NI3P1XRC191" localSheetId="3" hidden="1">#REF!</definedName>
    <definedName name="BExXZBJH9CYZY77E6NI3P1XRC191" localSheetId="15" hidden="1">#REF!</definedName>
    <definedName name="BExXZBJH9CYZY77E6NI3P1XRC191" localSheetId="4" hidden="1">#REF!</definedName>
    <definedName name="BExXZBJH9CYZY77E6NI3P1XRC191" localSheetId="8" hidden="1">#REF!</definedName>
    <definedName name="BExXZBJH9CYZY77E6NI3P1XRC191" localSheetId="14" hidden="1">#REF!</definedName>
    <definedName name="BExXZBJH9CYZY77E6NI3P1XRC191" localSheetId="26" hidden="1">#REF!</definedName>
    <definedName name="BExXZBJH9CYZY77E6NI3P1XRC191" localSheetId="13" hidden="1">#REF!</definedName>
    <definedName name="BExXZBJH9CYZY77E6NI3P1XRC191" localSheetId="7" hidden="1">#REF!</definedName>
    <definedName name="BExXZBJH9CYZY77E6NI3P1XRC191" hidden="1">#REF!</definedName>
    <definedName name="BExXZNDLYG13GZI4BZC2R95WEK07" localSheetId="11" hidden="1">#REF!</definedName>
    <definedName name="BExXZNDLYG13GZI4BZC2R95WEK07" localSheetId="6" hidden="1">#REF!</definedName>
    <definedName name="BExXZNDLYG13GZI4BZC2R95WEK07" localSheetId="5" hidden="1">#REF!</definedName>
    <definedName name="BExXZNDLYG13GZI4BZC2R95WEK07" localSheetId="12" hidden="1">#REF!</definedName>
    <definedName name="BExXZNDLYG13GZI4BZC2R95WEK07" localSheetId="28" hidden="1">#REF!</definedName>
    <definedName name="BExXZNDLYG13GZI4BZC2R95WEK07" localSheetId="3" hidden="1">#REF!</definedName>
    <definedName name="BExXZNDLYG13GZI4BZC2R95WEK07" localSheetId="25" hidden="1">#REF!</definedName>
    <definedName name="BExXZNDLYG13GZI4BZC2R95WEK07" localSheetId="15" hidden="1">#REF!</definedName>
    <definedName name="BExXZNDLYG13GZI4BZC2R95WEK07" localSheetId="4" hidden="1">#REF!</definedName>
    <definedName name="BExXZNDLYG13GZI4BZC2R95WEK07" localSheetId="8" hidden="1">#REF!</definedName>
    <definedName name="BExXZNDLYG13GZI4BZC2R95WEK07" localSheetId="14" hidden="1">#REF!</definedName>
    <definedName name="BExXZNDLYG13GZI4BZC2R95WEK07" localSheetId="26" hidden="1">#REF!</definedName>
    <definedName name="BExXZNDLYG13GZI4BZC2R95WEK07" localSheetId="13" hidden="1">#REF!</definedName>
    <definedName name="BExXZNDLYG13GZI4BZC2R95WEK07" localSheetId="7" hidden="1">#REF!</definedName>
    <definedName name="BExXZNDLYG13GZI4BZC2R95WEK07" hidden="1">#REF!</definedName>
    <definedName name="BExXZRQ50KDKQHNGXAIRR8PF7G5Q" localSheetId="11" hidden="1">#REF!</definedName>
    <definedName name="BExXZRQ50KDKQHNGXAIRR8PF7G5Q" localSheetId="6" hidden="1">#REF!</definedName>
    <definedName name="BExXZRQ50KDKQHNGXAIRR8PF7G5Q" localSheetId="5" hidden="1">#REF!</definedName>
    <definedName name="BExXZRQ50KDKQHNGXAIRR8PF7G5Q" localSheetId="12" hidden="1">#REF!</definedName>
    <definedName name="BExXZRQ50KDKQHNGXAIRR8PF7G5Q" localSheetId="28" hidden="1">#REF!</definedName>
    <definedName name="BExXZRQ50KDKQHNGXAIRR8PF7G5Q" localSheetId="3" hidden="1">#REF!</definedName>
    <definedName name="BExXZRQ50KDKQHNGXAIRR8PF7G5Q" localSheetId="25" hidden="1">#REF!</definedName>
    <definedName name="BExXZRQ50KDKQHNGXAIRR8PF7G5Q" localSheetId="15" hidden="1">#REF!</definedName>
    <definedName name="BExXZRQ50KDKQHNGXAIRR8PF7G5Q" localSheetId="4" hidden="1">#REF!</definedName>
    <definedName name="BExXZRQ50KDKQHNGXAIRR8PF7G5Q" localSheetId="8" hidden="1">#REF!</definedName>
    <definedName name="BExXZRQ50KDKQHNGXAIRR8PF7G5Q" localSheetId="14" hidden="1">#REF!</definedName>
    <definedName name="BExXZRQ50KDKQHNGXAIRR8PF7G5Q" localSheetId="26" hidden="1">#REF!</definedName>
    <definedName name="BExXZRQ50KDKQHNGXAIRR8PF7G5Q" localSheetId="13" hidden="1">#REF!</definedName>
    <definedName name="BExXZRQ50KDKQHNGXAIRR8PF7G5Q" localSheetId="7" hidden="1">#REF!</definedName>
    <definedName name="BExXZRQ50KDKQHNGXAIRR8PF7G5Q" hidden="1">#REF!</definedName>
    <definedName name="BExY2N4EY1DZ4L35N43GM0IB2VPK" localSheetId="11" hidden="1">#REF!</definedName>
    <definedName name="BExY2N4EY1DZ4L35N43GM0IB2VPK" localSheetId="6" hidden="1">#REF!</definedName>
    <definedName name="BExY2N4EY1DZ4L35N43GM0IB2VPK" localSheetId="5" hidden="1">#REF!</definedName>
    <definedName name="BExY2N4EY1DZ4L35N43GM0IB2VPK" localSheetId="12" hidden="1">#REF!</definedName>
    <definedName name="BExY2N4EY1DZ4L35N43GM0IB2VPK" localSheetId="28" hidden="1">#REF!</definedName>
    <definedName name="BExY2N4EY1DZ4L35N43GM0IB2VPK" localSheetId="3" hidden="1">#REF!</definedName>
    <definedName name="BExY2N4EY1DZ4L35N43GM0IB2VPK" localSheetId="25" hidden="1">#REF!</definedName>
    <definedName name="BExY2N4EY1DZ4L35N43GM0IB2VPK" localSheetId="15" hidden="1">#REF!</definedName>
    <definedName name="BExY2N4EY1DZ4L35N43GM0IB2VPK" localSheetId="4" hidden="1">#REF!</definedName>
    <definedName name="BExY2N4EY1DZ4L35N43GM0IB2VPK" localSheetId="8" hidden="1">#REF!</definedName>
    <definedName name="BExY2N4EY1DZ4L35N43GM0IB2VPK" localSheetId="14" hidden="1">#REF!</definedName>
    <definedName name="BExY2N4EY1DZ4L35N43GM0IB2VPK" localSheetId="26" hidden="1">#REF!</definedName>
    <definedName name="BExY2N4EY1DZ4L35N43GM0IB2VPK" localSheetId="13" hidden="1">#REF!</definedName>
    <definedName name="BExY2N4EY1DZ4L35N43GM0IB2VPK" localSheetId="7" hidden="1">#REF!</definedName>
    <definedName name="BExY2N4EY1DZ4L35N43GM0IB2VPK" hidden="1">#REF!</definedName>
    <definedName name="BExY3MMWXIQSTJWDYYFN0TA1A1SH" localSheetId="11" hidden="1">#REF!</definedName>
    <definedName name="BExY3MMWXIQSTJWDYYFN0TA1A1SH" localSheetId="6" hidden="1">#REF!</definedName>
    <definedName name="BExY3MMWXIQSTJWDYYFN0TA1A1SH" localSheetId="5" hidden="1">#REF!</definedName>
    <definedName name="BExY3MMWXIQSTJWDYYFN0TA1A1SH" localSheetId="12" hidden="1">#REF!</definedName>
    <definedName name="BExY3MMWXIQSTJWDYYFN0TA1A1SH" localSheetId="28" hidden="1">#REF!</definedName>
    <definedName name="BExY3MMWXIQSTJWDYYFN0TA1A1SH" localSheetId="3" hidden="1">#REF!</definedName>
    <definedName name="BExY3MMWXIQSTJWDYYFN0TA1A1SH" localSheetId="25" hidden="1">#REF!</definedName>
    <definedName name="BExY3MMWXIQSTJWDYYFN0TA1A1SH" localSheetId="15" hidden="1">#REF!</definedName>
    <definedName name="BExY3MMWXIQSTJWDYYFN0TA1A1SH" localSheetId="4" hidden="1">#REF!</definedName>
    <definedName name="BExY3MMWXIQSTJWDYYFN0TA1A1SH" localSheetId="8" hidden="1">#REF!</definedName>
    <definedName name="BExY3MMWXIQSTJWDYYFN0TA1A1SH" localSheetId="14" hidden="1">#REF!</definedName>
    <definedName name="BExY3MMWXIQSTJWDYYFN0TA1A1SH" localSheetId="26" hidden="1">#REF!</definedName>
    <definedName name="BExY3MMWXIQSTJWDYYFN0TA1A1SH" localSheetId="13" hidden="1">#REF!</definedName>
    <definedName name="BExY3MMWXIQSTJWDYYFN0TA1A1SH" localSheetId="7" hidden="1">#REF!</definedName>
    <definedName name="BExY3MMWXIQSTJWDYYFN0TA1A1SH" hidden="1">#REF!</definedName>
    <definedName name="BExY68W65TVGJYVP88U94OZJXW92" localSheetId="11" hidden="1">#REF!</definedName>
    <definedName name="BExY68W65TVGJYVP88U94OZJXW92" localSheetId="6" hidden="1">#REF!</definedName>
    <definedName name="BExY68W65TVGJYVP88U94OZJXW92" localSheetId="5" hidden="1">#REF!</definedName>
    <definedName name="BExY68W65TVGJYVP88U94OZJXW92" localSheetId="12" hidden="1">#REF!</definedName>
    <definedName name="BExY68W65TVGJYVP88U94OZJXW92" localSheetId="28" hidden="1">#REF!</definedName>
    <definedName name="BExY68W65TVGJYVP88U94OZJXW92" localSheetId="3" hidden="1">#REF!</definedName>
    <definedName name="BExY68W65TVGJYVP88U94OZJXW92" localSheetId="25" hidden="1">#REF!</definedName>
    <definedName name="BExY68W65TVGJYVP88U94OZJXW92" localSheetId="15" hidden="1">#REF!</definedName>
    <definedName name="BExY68W65TVGJYVP88U94OZJXW92" localSheetId="4" hidden="1">#REF!</definedName>
    <definedName name="BExY68W65TVGJYVP88U94OZJXW92" localSheetId="8" hidden="1">#REF!</definedName>
    <definedName name="BExY68W65TVGJYVP88U94OZJXW92" localSheetId="14" hidden="1">#REF!</definedName>
    <definedName name="BExY68W65TVGJYVP88U94OZJXW92" localSheetId="26" hidden="1">#REF!</definedName>
    <definedName name="BExY68W65TVGJYVP88U94OZJXW92" localSheetId="13" hidden="1">#REF!</definedName>
    <definedName name="BExY68W65TVGJYVP88U94OZJXW92" localSheetId="7" hidden="1">#REF!</definedName>
    <definedName name="BExY68W65TVGJYVP88U94OZJXW92" hidden="1">#REF!</definedName>
    <definedName name="BExZJQJI4H09EC94GXCLZDAB05VB" localSheetId="11" hidden="1">[1]HEADER!#REF!</definedName>
    <definedName name="BExZJQJI4H09EC94GXCLZDAB05VB" localSheetId="6" hidden="1">[1]HEADER!#REF!</definedName>
    <definedName name="BExZJQJI4H09EC94GXCLZDAB05VB" localSheetId="5" hidden="1">[1]HEADER!#REF!</definedName>
    <definedName name="BExZJQJI4H09EC94GXCLZDAB05VB" localSheetId="12" hidden="1">[1]HEADER!#REF!</definedName>
    <definedName name="BExZJQJI4H09EC94GXCLZDAB05VB" localSheetId="28" hidden="1">[1]HEADER!#REF!</definedName>
    <definedName name="BExZJQJI4H09EC94GXCLZDAB05VB" localSheetId="3" hidden="1">[1]HEADER!#REF!</definedName>
    <definedName name="BExZJQJI4H09EC94GXCLZDAB05VB" localSheetId="25" hidden="1">[1]HEADER!#REF!</definedName>
    <definedName name="BExZJQJI4H09EC94GXCLZDAB05VB" localSheetId="15" hidden="1">[1]HEADER!#REF!</definedName>
    <definedName name="BExZJQJI4H09EC94GXCLZDAB05VB" localSheetId="4" hidden="1">[1]HEADER!#REF!</definedName>
    <definedName name="BExZJQJI4H09EC94GXCLZDAB05VB" localSheetId="8" hidden="1">[1]HEADER!#REF!</definedName>
    <definedName name="BExZJQJI4H09EC94GXCLZDAB05VB" localSheetId="14" hidden="1">[1]HEADER!#REF!</definedName>
    <definedName name="BExZJQJI4H09EC94GXCLZDAB05VB" localSheetId="26" hidden="1">[1]HEADER!#REF!</definedName>
    <definedName name="BExZJQJI4H09EC94GXCLZDAB05VB" localSheetId="13" hidden="1">[1]HEADER!#REF!</definedName>
    <definedName name="BExZJQJI4H09EC94GXCLZDAB05VB" localSheetId="7" hidden="1">[1]HEADER!#REF!</definedName>
    <definedName name="BExZJQJI4H09EC94GXCLZDAB05VB" hidden="1">[1]HEADER!#REF!</definedName>
    <definedName name="BExZKR3VJ576YAUQN076B93KO59K" localSheetId="11" hidden="1">#REF!</definedName>
    <definedName name="BExZKR3VJ576YAUQN076B93KO59K" localSheetId="6" hidden="1">#REF!</definedName>
    <definedName name="BExZKR3VJ576YAUQN076B93KO59K" localSheetId="5" hidden="1">#REF!</definedName>
    <definedName name="BExZKR3VJ576YAUQN076B93KO59K" localSheetId="12" hidden="1">#REF!</definedName>
    <definedName name="BExZKR3VJ576YAUQN076B93KO59K" localSheetId="23" hidden="1">#REF!</definedName>
    <definedName name="BExZKR3VJ576YAUQN076B93KO59K" localSheetId="28" hidden="1">#REF!</definedName>
    <definedName name="BExZKR3VJ576YAUQN076B93KO59K" localSheetId="3" hidden="1">#REF!</definedName>
    <definedName name="BExZKR3VJ576YAUQN076B93KO59K" localSheetId="25" hidden="1">#REF!</definedName>
    <definedName name="BExZKR3VJ576YAUQN076B93KO59K" localSheetId="21"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14" hidden="1">#REF!</definedName>
    <definedName name="BExZKR3VJ576YAUQN076B93KO59K" localSheetId="26" hidden="1">#REF!</definedName>
    <definedName name="BExZKR3VJ576YAUQN076B93KO59K" localSheetId="13" hidden="1">#REF!</definedName>
    <definedName name="BExZKR3VJ576YAUQN076B93KO59K" localSheetId="7" hidden="1">#REF!</definedName>
    <definedName name="BExZKR3VJ576YAUQN076B93KO59K" hidden="1">#REF!</definedName>
    <definedName name="BExZKU92AO3Y1O0ER3PXE4B2I6RI" localSheetId="11" hidden="1">#REF!</definedName>
    <definedName name="BExZKU92AO3Y1O0ER3PXE4B2I6RI" localSheetId="6" hidden="1">#REF!</definedName>
    <definedName name="BExZKU92AO3Y1O0ER3PXE4B2I6RI" localSheetId="5" hidden="1">#REF!</definedName>
    <definedName name="BExZKU92AO3Y1O0ER3PXE4B2I6RI" localSheetId="12" hidden="1">#REF!</definedName>
    <definedName name="BExZKU92AO3Y1O0ER3PXE4B2I6RI" localSheetId="28" hidden="1">#REF!</definedName>
    <definedName name="BExZKU92AO3Y1O0ER3PXE4B2I6RI" localSheetId="3" hidden="1">#REF!</definedName>
    <definedName name="BExZKU92AO3Y1O0ER3PXE4B2I6RI" localSheetId="25" hidden="1">#REF!</definedName>
    <definedName name="BExZKU92AO3Y1O0ER3PXE4B2I6RI" localSheetId="15" hidden="1">#REF!</definedName>
    <definedName name="BExZKU92AO3Y1O0ER3PXE4B2I6RI" localSheetId="4" hidden="1">#REF!</definedName>
    <definedName name="BExZKU92AO3Y1O0ER3PXE4B2I6RI" localSheetId="8" hidden="1">#REF!</definedName>
    <definedName name="BExZKU92AO3Y1O0ER3PXE4B2I6RI" localSheetId="14" hidden="1">#REF!</definedName>
    <definedName name="BExZKU92AO3Y1O0ER3PXE4B2I6RI" localSheetId="26" hidden="1">#REF!</definedName>
    <definedName name="BExZKU92AO3Y1O0ER3PXE4B2I6RI" localSheetId="13" hidden="1">#REF!</definedName>
    <definedName name="BExZKU92AO3Y1O0ER3PXE4B2I6RI" localSheetId="7" hidden="1">#REF!</definedName>
    <definedName name="BExZKU92AO3Y1O0ER3PXE4B2I6RI" hidden="1">#REF!</definedName>
    <definedName name="BExZKUJTD6LL7UXH2TZWJEBIWBK9" localSheetId="11" hidden="1">#REF!</definedName>
    <definedName name="BExZKUJTD6LL7UXH2TZWJEBIWBK9" localSheetId="6" hidden="1">#REF!</definedName>
    <definedName name="BExZKUJTD6LL7UXH2TZWJEBIWBK9" localSheetId="5" hidden="1">#REF!</definedName>
    <definedName name="BExZKUJTD6LL7UXH2TZWJEBIWBK9" localSheetId="12" hidden="1">#REF!</definedName>
    <definedName name="BExZKUJTD6LL7UXH2TZWJEBIWBK9" localSheetId="28" hidden="1">#REF!</definedName>
    <definedName name="BExZKUJTD6LL7UXH2TZWJEBIWBK9" localSheetId="3" hidden="1">#REF!</definedName>
    <definedName name="BExZKUJTD6LL7UXH2TZWJEBIWBK9" localSheetId="25" hidden="1">#REF!</definedName>
    <definedName name="BExZKUJTD6LL7UXH2TZWJEBIWBK9" localSheetId="15" hidden="1">#REF!</definedName>
    <definedName name="BExZKUJTD6LL7UXH2TZWJEBIWBK9" localSheetId="4" hidden="1">#REF!</definedName>
    <definedName name="BExZKUJTD6LL7UXH2TZWJEBIWBK9" localSheetId="8" hidden="1">#REF!</definedName>
    <definedName name="BExZKUJTD6LL7UXH2TZWJEBIWBK9" localSheetId="14" hidden="1">#REF!</definedName>
    <definedName name="BExZKUJTD6LL7UXH2TZWJEBIWBK9" localSheetId="26" hidden="1">#REF!</definedName>
    <definedName name="BExZKUJTD6LL7UXH2TZWJEBIWBK9" localSheetId="13" hidden="1">#REF!</definedName>
    <definedName name="BExZKUJTD6LL7UXH2TZWJEBIWBK9" localSheetId="7" hidden="1">#REF!</definedName>
    <definedName name="BExZKUJTD6LL7UXH2TZWJEBIWBK9" hidden="1">#REF!</definedName>
    <definedName name="BExZLPV9SS22Q89NOAAPH4KE2NCI" localSheetId="11" hidden="1">#REF!</definedName>
    <definedName name="BExZLPV9SS22Q89NOAAPH4KE2NCI" localSheetId="6" hidden="1">#REF!</definedName>
    <definedName name="BExZLPV9SS22Q89NOAAPH4KE2NCI" localSheetId="5" hidden="1">#REF!</definedName>
    <definedName name="BExZLPV9SS22Q89NOAAPH4KE2NCI" localSheetId="12" hidden="1">#REF!</definedName>
    <definedName name="BExZLPV9SS22Q89NOAAPH4KE2NCI" localSheetId="28" hidden="1">#REF!</definedName>
    <definedName name="BExZLPV9SS22Q89NOAAPH4KE2NCI" localSheetId="3" hidden="1">#REF!</definedName>
    <definedName name="BExZLPV9SS22Q89NOAAPH4KE2NCI" localSheetId="25" hidden="1">#REF!</definedName>
    <definedName name="BExZLPV9SS22Q89NOAAPH4KE2NCI" localSheetId="15" hidden="1">#REF!</definedName>
    <definedName name="BExZLPV9SS22Q89NOAAPH4KE2NCI" localSheetId="4" hidden="1">#REF!</definedName>
    <definedName name="BExZLPV9SS22Q89NOAAPH4KE2NCI" localSheetId="8" hidden="1">#REF!</definedName>
    <definedName name="BExZLPV9SS22Q89NOAAPH4KE2NCI" localSheetId="14" hidden="1">#REF!</definedName>
    <definedName name="BExZLPV9SS22Q89NOAAPH4KE2NCI" localSheetId="26" hidden="1">#REF!</definedName>
    <definedName name="BExZLPV9SS22Q89NOAAPH4KE2NCI" localSheetId="13" hidden="1">#REF!</definedName>
    <definedName name="BExZLPV9SS22Q89NOAAPH4KE2NCI" localSheetId="7" hidden="1">#REF!</definedName>
    <definedName name="BExZLPV9SS22Q89NOAAPH4KE2NCI" hidden="1">#REF!</definedName>
    <definedName name="BExZM4US2DP7QFX3MP7L50SP2XOL" localSheetId="11" hidden="1">#REF!</definedName>
    <definedName name="BExZM4US2DP7QFX3MP7L50SP2XOL" localSheetId="6" hidden="1">#REF!</definedName>
    <definedName name="BExZM4US2DP7QFX3MP7L50SP2XOL" localSheetId="5" hidden="1">#REF!</definedName>
    <definedName name="BExZM4US2DP7QFX3MP7L50SP2XOL" localSheetId="12" hidden="1">#REF!</definedName>
    <definedName name="BExZM4US2DP7QFX3MP7L50SP2XOL" localSheetId="28" hidden="1">#REF!</definedName>
    <definedName name="BExZM4US2DP7QFX3MP7L50SP2XOL" localSheetId="3" hidden="1">#REF!</definedName>
    <definedName name="BExZM4US2DP7QFX3MP7L50SP2XOL" localSheetId="25" hidden="1">#REF!</definedName>
    <definedName name="BExZM4US2DP7QFX3MP7L50SP2XOL" localSheetId="15" hidden="1">#REF!</definedName>
    <definedName name="BExZM4US2DP7QFX3MP7L50SP2XOL" localSheetId="4" hidden="1">#REF!</definedName>
    <definedName name="BExZM4US2DP7QFX3MP7L50SP2XOL" localSheetId="8" hidden="1">#REF!</definedName>
    <definedName name="BExZM4US2DP7QFX3MP7L50SP2XOL" localSheetId="14" hidden="1">#REF!</definedName>
    <definedName name="BExZM4US2DP7QFX3MP7L50SP2XOL" localSheetId="26" hidden="1">#REF!</definedName>
    <definedName name="BExZM4US2DP7QFX3MP7L50SP2XOL" localSheetId="13" hidden="1">#REF!</definedName>
    <definedName name="BExZM4US2DP7QFX3MP7L50SP2XOL" localSheetId="7" hidden="1">#REF!</definedName>
    <definedName name="BExZM4US2DP7QFX3MP7L50SP2XOL" hidden="1">#REF!</definedName>
    <definedName name="BExZNQZT1LW9775RO9TLV3BRMJ10" localSheetId="11" hidden="1">#REF!</definedName>
    <definedName name="BExZNQZT1LW9775RO9TLV3BRMJ10" localSheetId="6" hidden="1">#REF!</definedName>
    <definedName name="BExZNQZT1LW9775RO9TLV3BRMJ10" localSheetId="5" hidden="1">#REF!</definedName>
    <definedName name="BExZNQZT1LW9775RO9TLV3BRMJ10" localSheetId="12" hidden="1">#REF!</definedName>
    <definedName name="BExZNQZT1LW9775RO9TLV3BRMJ10" localSheetId="28" hidden="1">#REF!</definedName>
    <definedName name="BExZNQZT1LW9775RO9TLV3BRMJ10" localSheetId="3" hidden="1">#REF!</definedName>
    <definedName name="BExZNQZT1LW9775RO9TLV3BRMJ10" localSheetId="25" hidden="1">#REF!</definedName>
    <definedName name="BExZNQZT1LW9775RO9TLV3BRMJ10" localSheetId="15" hidden="1">#REF!</definedName>
    <definedName name="BExZNQZT1LW9775RO9TLV3BRMJ10" localSheetId="4" hidden="1">#REF!</definedName>
    <definedName name="BExZNQZT1LW9775RO9TLV3BRMJ10" localSheetId="8" hidden="1">#REF!</definedName>
    <definedName name="BExZNQZT1LW9775RO9TLV3BRMJ10" localSheetId="14" hidden="1">#REF!</definedName>
    <definedName name="BExZNQZT1LW9775RO9TLV3BRMJ10" localSheetId="26" hidden="1">#REF!</definedName>
    <definedName name="BExZNQZT1LW9775RO9TLV3BRMJ10" localSheetId="13" hidden="1">#REF!</definedName>
    <definedName name="BExZNQZT1LW9775RO9TLV3BRMJ10" localSheetId="7" hidden="1">#REF!</definedName>
    <definedName name="BExZNQZT1LW9775RO9TLV3BRMJ10" hidden="1">#REF!</definedName>
    <definedName name="BExZO1C4DMHFFBZNZODSP4ZX7HD7" localSheetId="11" hidden="1">#REF!</definedName>
    <definedName name="BExZO1C4DMHFFBZNZODSP4ZX7HD7" localSheetId="6" hidden="1">#REF!</definedName>
    <definedName name="BExZO1C4DMHFFBZNZODSP4ZX7HD7" localSheetId="5" hidden="1">#REF!</definedName>
    <definedName name="BExZO1C4DMHFFBZNZODSP4ZX7HD7" localSheetId="12" hidden="1">#REF!</definedName>
    <definedName name="BExZO1C4DMHFFBZNZODSP4ZX7HD7" localSheetId="28" hidden="1">#REF!</definedName>
    <definedName name="BExZO1C4DMHFFBZNZODSP4ZX7HD7" localSheetId="3" hidden="1">#REF!</definedName>
    <definedName name="BExZO1C4DMHFFBZNZODSP4ZX7HD7" localSheetId="25" hidden="1">#REF!</definedName>
    <definedName name="BExZO1C4DMHFFBZNZODSP4ZX7HD7" localSheetId="15" hidden="1">#REF!</definedName>
    <definedName name="BExZO1C4DMHFFBZNZODSP4ZX7HD7" localSheetId="4" hidden="1">#REF!</definedName>
    <definedName name="BExZO1C4DMHFFBZNZODSP4ZX7HD7" localSheetId="8" hidden="1">#REF!</definedName>
    <definedName name="BExZO1C4DMHFFBZNZODSP4ZX7HD7" localSheetId="14" hidden="1">#REF!</definedName>
    <definedName name="BExZO1C4DMHFFBZNZODSP4ZX7HD7" localSheetId="26" hidden="1">#REF!</definedName>
    <definedName name="BExZO1C4DMHFFBZNZODSP4ZX7HD7" localSheetId="13" hidden="1">#REF!</definedName>
    <definedName name="BExZO1C4DMHFFBZNZODSP4ZX7HD7" localSheetId="7" hidden="1">#REF!</definedName>
    <definedName name="BExZO1C4DMHFFBZNZODSP4ZX7HD7" hidden="1">#REF!</definedName>
    <definedName name="BExZO99Z8LFFE2OU6KR3GU66ZU0M" localSheetId="11" hidden="1">#REF!</definedName>
    <definedName name="BExZO99Z8LFFE2OU6KR3GU66ZU0M" localSheetId="6" hidden="1">#REF!</definedName>
    <definedName name="BExZO99Z8LFFE2OU6KR3GU66ZU0M" localSheetId="5" hidden="1">#REF!</definedName>
    <definedName name="BExZO99Z8LFFE2OU6KR3GU66ZU0M" localSheetId="12" hidden="1">#REF!</definedName>
    <definedName name="BExZO99Z8LFFE2OU6KR3GU66ZU0M" localSheetId="28" hidden="1">#REF!</definedName>
    <definedName name="BExZO99Z8LFFE2OU6KR3GU66ZU0M" localSheetId="3" hidden="1">#REF!</definedName>
    <definedName name="BExZO99Z8LFFE2OU6KR3GU66ZU0M" localSheetId="25" hidden="1">#REF!</definedName>
    <definedName name="BExZO99Z8LFFE2OU6KR3GU66ZU0M" localSheetId="15" hidden="1">#REF!</definedName>
    <definedName name="BExZO99Z8LFFE2OU6KR3GU66ZU0M" localSheetId="4" hidden="1">#REF!</definedName>
    <definedName name="BExZO99Z8LFFE2OU6KR3GU66ZU0M" localSheetId="8" hidden="1">#REF!</definedName>
    <definedName name="BExZO99Z8LFFE2OU6KR3GU66ZU0M" localSheetId="14" hidden="1">#REF!</definedName>
    <definedName name="BExZO99Z8LFFE2OU6KR3GU66ZU0M" localSheetId="26" hidden="1">#REF!</definedName>
    <definedName name="BExZO99Z8LFFE2OU6KR3GU66ZU0M" localSheetId="13" hidden="1">#REF!</definedName>
    <definedName name="BExZO99Z8LFFE2OU6KR3GU66ZU0M" localSheetId="7" hidden="1">#REF!</definedName>
    <definedName name="BExZO99Z8LFFE2OU6KR3GU66ZU0M" hidden="1">#REF!</definedName>
    <definedName name="BExZP1QYR0G4BE2GNX7T40PRUWTE" localSheetId="11" hidden="1">#REF!</definedName>
    <definedName name="BExZP1QYR0G4BE2GNX7T40PRUWTE" localSheetId="6" hidden="1">#REF!</definedName>
    <definedName name="BExZP1QYR0G4BE2GNX7T40PRUWTE" localSheetId="5" hidden="1">#REF!</definedName>
    <definedName name="BExZP1QYR0G4BE2GNX7T40PRUWTE" localSheetId="12" hidden="1">#REF!</definedName>
    <definedName name="BExZP1QYR0G4BE2GNX7T40PRUWTE" localSheetId="28" hidden="1">#REF!</definedName>
    <definedName name="BExZP1QYR0G4BE2GNX7T40PRUWTE" localSheetId="3" hidden="1">#REF!</definedName>
    <definedName name="BExZP1QYR0G4BE2GNX7T40PRUWTE" localSheetId="25" hidden="1">#REF!</definedName>
    <definedName name="BExZP1QYR0G4BE2GNX7T40PRUWTE" localSheetId="15" hidden="1">#REF!</definedName>
    <definedName name="BExZP1QYR0G4BE2GNX7T40PRUWTE" localSheetId="4" hidden="1">#REF!</definedName>
    <definedName name="BExZP1QYR0G4BE2GNX7T40PRUWTE" localSheetId="8" hidden="1">#REF!</definedName>
    <definedName name="BExZP1QYR0G4BE2GNX7T40PRUWTE" localSheetId="14" hidden="1">#REF!</definedName>
    <definedName name="BExZP1QYR0G4BE2GNX7T40PRUWTE" localSheetId="26" hidden="1">#REF!</definedName>
    <definedName name="BExZP1QYR0G4BE2GNX7T40PRUWTE" localSheetId="13" hidden="1">#REF!</definedName>
    <definedName name="BExZP1QYR0G4BE2GNX7T40PRUWTE" localSheetId="7" hidden="1">#REF!</definedName>
    <definedName name="BExZP1QYR0G4BE2GNX7T40PRUWTE" hidden="1">#REF!</definedName>
    <definedName name="BExZPIOHX3ABCG2YJAIMI6N5FSPL" localSheetId="11" hidden="1">#REF!</definedName>
    <definedName name="BExZPIOHX3ABCG2YJAIMI6N5FSPL" localSheetId="6" hidden="1">#REF!</definedName>
    <definedName name="BExZPIOHX3ABCG2YJAIMI6N5FSPL" localSheetId="5" hidden="1">#REF!</definedName>
    <definedName name="BExZPIOHX3ABCG2YJAIMI6N5FSPL" localSheetId="12" hidden="1">#REF!</definedName>
    <definedName name="BExZPIOHX3ABCG2YJAIMI6N5FSPL" localSheetId="28" hidden="1">#REF!</definedName>
    <definedName name="BExZPIOHX3ABCG2YJAIMI6N5FSPL" localSheetId="3" hidden="1">#REF!</definedName>
    <definedName name="BExZPIOHX3ABCG2YJAIMI6N5FSPL" localSheetId="25" hidden="1">#REF!</definedName>
    <definedName name="BExZPIOHX3ABCG2YJAIMI6N5FSPL" localSheetId="15" hidden="1">#REF!</definedName>
    <definedName name="BExZPIOHX3ABCG2YJAIMI6N5FSPL" localSheetId="4" hidden="1">#REF!</definedName>
    <definedName name="BExZPIOHX3ABCG2YJAIMI6N5FSPL" localSheetId="8" hidden="1">#REF!</definedName>
    <definedName name="BExZPIOHX3ABCG2YJAIMI6N5FSPL" localSheetId="14" hidden="1">#REF!</definedName>
    <definedName name="BExZPIOHX3ABCG2YJAIMI6N5FSPL" localSheetId="26" hidden="1">#REF!</definedName>
    <definedName name="BExZPIOHX3ABCG2YJAIMI6N5FSPL" localSheetId="13" hidden="1">#REF!</definedName>
    <definedName name="BExZPIOHX3ABCG2YJAIMI6N5FSPL" localSheetId="7" hidden="1">#REF!</definedName>
    <definedName name="BExZPIOHX3ABCG2YJAIMI6N5FSPL" hidden="1">#REF!</definedName>
    <definedName name="BExZS23CUQRWA0VA8W5KO8T7HL49" localSheetId="11" hidden="1">#REF!</definedName>
    <definedName name="BExZS23CUQRWA0VA8W5KO8T7HL49" localSheetId="6" hidden="1">#REF!</definedName>
    <definedName name="BExZS23CUQRWA0VA8W5KO8T7HL49" localSheetId="5" hidden="1">#REF!</definedName>
    <definedName name="BExZS23CUQRWA0VA8W5KO8T7HL49" localSheetId="12" hidden="1">#REF!</definedName>
    <definedName name="BExZS23CUQRWA0VA8W5KO8T7HL49" localSheetId="28" hidden="1">#REF!</definedName>
    <definedName name="BExZS23CUQRWA0VA8W5KO8T7HL49" localSheetId="3" hidden="1">#REF!</definedName>
    <definedName name="BExZS23CUQRWA0VA8W5KO8T7HL49" localSheetId="15" hidden="1">#REF!</definedName>
    <definedName name="BExZS23CUQRWA0VA8W5KO8T7HL49" localSheetId="4" hidden="1">#REF!</definedName>
    <definedName name="BExZS23CUQRWA0VA8W5KO8T7HL49" localSheetId="8" hidden="1">#REF!</definedName>
    <definedName name="BExZS23CUQRWA0VA8W5KO8T7HL49" localSheetId="14" hidden="1">#REF!</definedName>
    <definedName name="BExZS23CUQRWA0VA8W5KO8T7HL49" localSheetId="26" hidden="1">#REF!</definedName>
    <definedName name="BExZS23CUQRWA0VA8W5KO8T7HL49" localSheetId="13" hidden="1">#REF!</definedName>
    <definedName name="BExZS23CUQRWA0VA8W5KO8T7HL49" localSheetId="7" hidden="1">#REF!</definedName>
    <definedName name="BExZS23CUQRWA0VA8W5KO8T7HL49" hidden="1">#REF!</definedName>
    <definedName name="BExZSGRVHGXOEDFDQC17GK8OZV7P" localSheetId="11" hidden="1">#REF!</definedName>
    <definedName name="BExZSGRVHGXOEDFDQC17GK8OZV7P" localSheetId="6" hidden="1">#REF!</definedName>
    <definedName name="BExZSGRVHGXOEDFDQC17GK8OZV7P" localSheetId="5" hidden="1">#REF!</definedName>
    <definedName name="BExZSGRVHGXOEDFDQC17GK8OZV7P" localSheetId="12" hidden="1">#REF!</definedName>
    <definedName name="BExZSGRVHGXOEDFDQC17GK8OZV7P" localSheetId="28" hidden="1">#REF!</definedName>
    <definedName name="BExZSGRVHGXOEDFDQC17GK8OZV7P" localSheetId="3" hidden="1">#REF!</definedName>
    <definedName name="BExZSGRVHGXOEDFDQC17GK8OZV7P" localSheetId="25" hidden="1">#REF!</definedName>
    <definedName name="BExZSGRVHGXOEDFDQC17GK8OZV7P" localSheetId="15" hidden="1">#REF!</definedName>
    <definedName name="BExZSGRVHGXOEDFDQC17GK8OZV7P" localSheetId="4" hidden="1">#REF!</definedName>
    <definedName name="BExZSGRVHGXOEDFDQC17GK8OZV7P" localSheetId="8" hidden="1">#REF!</definedName>
    <definedName name="BExZSGRVHGXOEDFDQC17GK8OZV7P" localSheetId="14" hidden="1">#REF!</definedName>
    <definedName name="BExZSGRVHGXOEDFDQC17GK8OZV7P" localSheetId="26" hidden="1">#REF!</definedName>
    <definedName name="BExZSGRVHGXOEDFDQC17GK8OZV7P" localSheetId="13" hidden="1">#REF!</definedName>
    <definedName name="BExZSGRVHGXOEDFDQC17GK8OZV7P" localSheetId="7" hidden="1">#REF!</definedName>
    <definedName name="BExZSGRVHGXOEDFDQC17GK8OZV7P" hidden="1">#REF!</definedName>
    <definedName name="BExZTDQR50ZLG9SHW463LMV4I9EF" localSheetId="11" hidden="1">#REF!</definedName>
    <definedName name="BExZTDQR50ZLG9SHW463LMV4I9EF" localSheetId="6" hidden="1">#REF!</definedName>
    <definedName name="BExZTDQR50ZLG9SHW463LMV4I9EF" localSheetId="5" hidden="1">#REF!</definedName>
    <definedName name="BExZTDQR50ZLG9SHW463LMV4I9EF" localSheetId="12" hidden="1">#REF!</definedName>
    <definedName name="BExZTDQR50ZLG9SHW463LMV4I9EF" localSheetId="28" hidden="1">#REF!</definedName>
    <definedName name="BExZTDQR50ZLG9SHW463LMV4I9EF" localSheetId="3" hidden="1">#REF!</definedName>
    <definedName name="BExZTDQR50ZLG9SHW463LMV4I9EF" localSheetId="25" hidden="1">#REF!</definedName>
    <definedName name="BExZTDQR50ZLG9SHW463LMV4I9EF" localSheetId="15" hidden="1">#REF!</definedName>
    <definedName name="BExZTDQR50ZLG9SHW463LMV4I9EF" localSheetId="4" hidden="1">#REF!</definedName>
    <definedName name="BExZTDQR50ZLG9SHW463LMV4I9EF" localSheetId="8" hidden="1">#REF!</definedName>
    <definedName name="BExZTDQR50ZLG9SHW463LMV4I9EF" localSheetId="14" hidden="1">#REF!</definedName>
    <definedName name="BExZTDQR50ZLG9SHW463LMV4I9EF" localSheetId="26" hidden="1">#REF!</definedName>
    <definedName name="BExZTDQR50ZLG9SHW463LMV4I9EF" localSheetId="13" hidden="1">#REF!</definedName>
    <definedName name="BExZTDQR50ZLG9SHW463LMV4I9EF" localSheetId="7" hidden="1">#REF!</definedName>
    <definedName name="BExZTDQR50ZLG9SHW463LMV4I9EF" hidden="1">#REF!</definedName>
    <definedName name="BExZTUZ96GGOOTAQJ1EXWAKRHOBY" localSheetId="11" hidden="1">#REF!</definedName>
    <definedName name="BExZTUZ96GGOOTAQJ1EXWAKRHOBY" localSheetId="6" hidden="1">#REF!</definedName>
    <definedName name="BExZTUZ96GGOOTAQJ1EXWAKRHOBY" localSheetId="5" hidden="1">#REF!</definedName>
    <definedName name="BExZTUZ96GGOOTAQJ1EXWAKRHOBY" localSheetId="12" hidden="1">#REF!</definedName>
    <definedName name="BExZTUZ96GGOOTAQJ1EXWAKRHOBY" localSheetId="28" hidden="1">#REF!</definedName>
    <definedName name="BExZTUZ96GGOOTAQJ1EXWAKRHOBY" localSheetId="3" hidden="1">#REF!</definedName>
    <definedName name="BExZTUZ96GGOOTAQJ1EXWAKRHOBY" localSheetId="25" hidden="1">#REF!</definedName>
    <definedName name="BExZTUZ96GGOOTAQJ1EXWAKRHOBY" localSheetId="15" hidden="1">#REF!</definedName>
    <definedName name="BExZTUZ96GGOOTAQJ1EXWAKRHOBY" localSheetId="4" hidden="1">#REF!</definedName>
    <definedName name="BExZTUZ96GGOOTAQJ1EXWAKRHOBY" localSheetId="8" hidden="1">#REF!</definedName>
    <definedName name="BExZTUZ96GGOOTAQJ1EXWAKRHOBY" localSheetId="14" hidden="1">#REF!</definedName>
    <definedName name="BExZTUZ96GGOOTAQJ1EXWAKRHOBY" localSheetId="26" hidden="1">#REF!</definedName>
    <definedName name="BExZTUZ96GGOOTAQJ1EXWAKRHOBY" localSheetId="13" hidden="1">#REF!</definedName>
    <definedName name="BExZTUZ96GGOOTAQJ1EXWAKRHOBY" localSheetId="7" hidden="1">#REF!</definedName>
    <definedName name="BExZTUZ96GGOOTAQJ1EXWAKRHOBY" hidden="1">#REF!</definedName>
    <definedName name="BExZWW2CJYV8V7QB41EBGP2YM5OG" localSheetId="11" hidden="1">#REF!</definedName>
    <definedName name="BExZWW2CJYV8V7QB41EBGP2YM5OG" localSheetId="6" hidden="1">#REF!</definedName>
    <definedName name="BExZWW2CJYV8V7QB41EBGP2YM5OG" localSheetId="5" hidden="1">#REF!</definedName>
    <definedName name="BExZWW2CJYV8V7QB41EBGP2YM5OG" localSheetId="12" hidden="1">#REF!</definedName>
    <definedName name="BExZWW2CJYV8V7QB41EBGP2YM5OG" localSheetId="28" hidden="1">#REF!</definedName>
    <definedName name="BExZWW2CJYV8V7QB41EBGP2YM5OG" localSheetId="3" hidden="1">#REF!</definedName>
    <definedName name="BExZWW2CJYV8V7QB41EBGP2YM5OG" localSheetId="25" hidden="1">#REF!</definedName>
    <definedName name="BExZWW2CJYV8V7QB41EBGP2YM5OG" localSheetId="15" hidden="1">#REF!</definedName>
    <definedName name="BExZWW2CJYV8V7QB41EBGP2YM5OG" localSheetId="4" hidden="1">#REF!</definedName>
    <definedName name="BExZWW2CJYV8V7QB41EBGP2YM5OG" localSheetId="8" hidden="1">#REF!</definedName>
    <definedName name="BExZWW2CJYV8V7QB41EBGP2YM5OG" localSheetId="14" hidden="1">#REF!</definedName>
    <definedName name="BExZWW2CJYV8V7QB41EBGP2YM5OG" localSheetId="26" hidden="1">#REF!</definedName>
    <definedName name="BExZWW2CJYV8V7QB41EBGP2YM5OG" localSheetId="13" hidden="1">#REF!</definedName>
    <definedName name="BExZWW2CJYV8V7QB41EBGP2YM5OG" localSheetId="7" hidden="1">#REF!</definedName>
    <definedName name="BExZWW2CJYV8V7QB41EBGP2YM5OG" hidden="1">#REF!</definedName>
    <definedName name="BExZXDLHT6EX4OUX2SOHWODQ9KYG" localSheetId="11" hidden="1">#REF!</definedName>
    <definedName name="BExZXDLHT6EX4OUX2SOHWODQ9KYG" localSheetId="6" hidden="1">#REF!</definedName>
    <definedName name="BExZXDLHT6EX4OUX2SOHWODQ9KYG" localSheetId="5" hidden="1">#REF!</definedName>
    <definedName name="BExZXDLHT6EX4OUX2SOHWODQ9KYG" localSheetId="12" hidden="1">#REF!</definedName>
    <definedName name="BExZXDLHT6EX4OUX2SOHWODQ9KYG" localSheetId="28" hidden="1">#REF!</definedName>
    <definedName name="BExZXDLHT6EX4OUX2SOHWODQ9KYG" localSheetId="3" hidden="1">#REF!</definedName>
    <definedName name="BExZXDLHT6EX4OUX2SOHWODQ9KYG" localSheetId="25" hidden="1">#REF!</definedName>
    <definedName name="BExZXDLHT6EX4OUX2SOHWODQ9KYG" localSheetId="15" hidden="1">#REF!</definedName>
    <definedName name="BExZXDLHT6EX4OUX2SOHWODQ9KYG" localSheetId="4" hidden="1">#REF!</definedName>
    <definedName name="BExZXDLHT6EX4OUX2SOHWODQ9KYG" localSheetId="8" hidden="1">#REF!</definedName>
    <definedName name="BExZXDLHT6EX4OUX2SOHWODQ9KYG" localSheetId="14" hidden="1">#REF!</definedName>
    <definedName name="BExZXDLHT6EX4OUX2SOHWODQ9KYG" localSheetId="26" hidden="1">#REF!</definedName>
    <definedName name="BExZXDLHT6EX4OUX2SOHWODQ9KYG" localSheetId="13" hidden="1">#REF!</definedName>
    <definedName name="BExZXDLHT6EX4OUX2SOHWODQ9KYG" localSheetId="7" hidden="1">#REF!</definedName>
    <definedName name="BExZXDLHT6EX4OUX2SOHWODQ9KYG" hidden="1">#REF!</definedName>
    <definedName name="BExZXIP1B5HNFGA7PQFHUGX95789" localSheetId="11" hidden="1">#REF!</definedName>
    <definedName name="BExZXIP1B5HNFGA7PQFHUGX95789" localSheetId="6" hidden="1">#REF!</definedName>
    <definedName name="BExZXIP1B5HNFGA7PQFHUGX95789" localSheetId="5" hidden="1">#REF!</definedName>
    <definedName name="BExZXIP1B5HNFGA7PQFHUGX95789" localSheetId="12" hidden="1">#REF!</definedName>
    <definedName name="BExZXIP1B5HNFGA7PQFHUGX95789" localSheetId="28" hidden="1">#REF!</definedName>
    <definedName name="BExZXIP1B5HNFGA7PQFHUGX95789" localSheetId="3" hidden="1">#REF!</definedName>
    <definedName name="BExZXIP1B5HNFGA7PQFHUGX95789" localSheetId="25" hidden="1">#REF!</definedName>
    <definedName name="BExZXIP1B5HNFGA7PQFHUGX95789" localSheetId="15" hidden="1">#REF!</definedName>
    <definedName name="BExZXIP1B5HNFGA7PQFHUGX95789" localSheetId="4" hidden="1">#REF!</definedName>
    <definedName name="BExZXIP1B5HNFGA7PQFHUGX95789" localSheetId="8" hidden="1">#REF!</definedName>
    <definedName name="BExZXIP1B5HNFGA7PQFHUGX95789" localSheetId="14" hidden="1">#REF!</definedName>
    <definedName name="BExZXIP1B5HNFGA7PQFHUGX95789" localSheetId="26" hidden="1">#REF!</definedName>
    <definedName name="BExZXIP1B5HNFGA7PQFHUGX95789" localSheetId="13" hidden="1">#REF!</definedName>
    <definedName name="BExZXIP1B5HNFGA7PQFHUGX95789" localSheetId="7" hidden="1">#REF!</definedName>
    <definedName name="BExZXIP1B5HNFGA7PQFHUGX95789" hidden="1">#REF!</definedName>
    <definedName name="BExZXIZTS8GLF0ST0UI7OYJ03SUP" localSheetId="11" hidden="1">#REF!</definedName>
    <definedName name="BExZXIZTS8GLF0ST0UI7OYJ03SUP" localSheetId="6" hidden="1">#REF!</definedName>
    <definedName name="BExZXIZTS8GLF0ST0UI7OYJ03SUP" localSheetId="5" hidden="1">#REF!</definedName>
    <definedName name="BExZXIZTS8GLF0ST0UI7OYJ03SUP" localSheetId="12" hidden="1">#REF!</definedName>
    <definedName name="BExZXIZTS8GLF0ST0UI7OYJ03SUP" localSheetId="28" hidden="1">#REF!</definedName>
    <definedName name="BExZXIZTS8GLF0ST0UI7OYJ03SUP" localSheetId="3" hidden="1">#REF!</definedName>
    <definedName name="BExZXIZTS8GLF0ST0UI7OYJ03SUP" localSheetId="25" hidden="1">#REF!</definedName>
    <definedName name="BExZXIZTS8GLF0ST0UI7OYJ03SUP" localSheetId="15" hidden="1">#REF!</definedName>
    <definedName name="BExZXIZTS8GLF0ST0UI7OYJ03SUP" localSheetId="4" hidden="1">#REF!</definedName>
    <definedName name="BExZXIZTS8GLF0ST0UI7OYJ03SUP" localSheetId="8" hidden="1">#REF!</definedName>
    <definedName name="BExZXIZTS8GLF0ST0UI7OYJ03SUP" localSheetId="14" hidden="1">#REF!</definedName>
    <definedName name="BExZXIZTS8GLF0ST0UI7OYJ03SUP" localSheetId="26" hidden="1">#REF!</definedName>
    <definedName name="BExZXIZTS8GLF0ST0UI7OYJ03SUP" localSheetId="13" hidden="1">#REF!</definedName>
    <definedName name="BExZXIZTS8GLF0ST0UI7OYJ03SUP" localSheetId="7" hidden="1">#REF!</definedName>
    <definedName name="BExZXIZTS8GLF0ST0UI7OYJ03SUP" hidden="1">#REF!</definedName>
    <definedName name="BExZYDPO844NEHFICNS2ASEB40T4" localSheetId="11" hidden="1">#REF!</definedName>
    <definedName name="BExZYDPO844NEHFICNS2ASEB40T4" localSheetId="6" hidden="1">#REF!</definedName>
    <definedName name="BExZYDPO844NEHFICNS2ASEB40T4" localSheetId="5" hidden="1">#REF!</definedName>
    <definedName name="BExZYDPO844NEHFICNS2ASEB40T4" localSheetId="12" hidden="1">#REF!</definedName>
    <definedName name="BExZYDPO844NEHFICNS2ASEB40T4" localSheetId="28" hidden="1">#REF!</definedName>
    <definedName name="BExZYDPO844NEHFICNS2ASEB40T4" localSheetId="3" hidden="1">#REF!</definedName>
    <definedName name="BExZYDPO844NEHFICNS2ASEB40T4" localSheetId="25" hidden="1">#REF!</definedName>
    <definedName name="BExZYDPO844NEHFICNS2ASEB40T4" localSheetId="15" hidden="1">#REF!</definedName>
    <definedName name="BExZYDPO844NEHFICNS2ASEB40T4" localSheetId="4" hidden="1">#REF!</definedName>
    <definedName name="BExZYDPO844NEHFICNS2ASEB40T4" localSheetId="8" hidden="1">#REF!</definedName>
    <definedName name="BExZYDPO844NEHFICNS2ASEB40T4" localSheetId="14" hidden="1">#REF!</definedName>
    <definedName name="BExZYDPO844NEHFICNS2ASEB40T4" localSheetId="26" hidden="1">#REF!</definedName>
    <definedName name="BExZYDPO844NEHFICNS2ASEB40T4" localSheetId="13" hidden="1">#REF!</definedName>
    <definedName name="BExZYDPO844NEHFICNS2ASEB40T4" localSheetId="7" hidden="1">#REF!</definedName>
    <definedName name="BExZYDPO844NEHFICNS2ASEB40T4" hidden="1">#REF!</definedName>
    <definedName name="BExZZ3HGNEG3YX1H9M9DVR5C2JO2" localSheetId="11" hidden="1">#REF!</definedName>
    <definedName name="BExZZ3HGNEG3YX1H9M9DVR5C2JO2" localSheetId="6" hidden="1">#REF!</definedName>
    <definedName name="BExZZ3HGNEG3YX1H9M9DVR5C2JO2" localSheetId="5" hidden="1">#REF!</definedName>
    <definedName name="BExZZ3HGNEG3YX1H9M9DVR5C2JO2" localSheetId="12" hidden="1">#REF!</definedName>
    <definedName name="BExZZ3HGNEG3YX1H9M9DVR5C2JO2" localSheetId="28" hidden="1">#REF!</definedName>
    <definedName name="BExZZ3HGNEG3YX1H9M9DVR5C2JO2" localSheetId="3" hidden="1">#REF!</definedName>
    <definedName name="BExZZ3HGNEG3YX1H9M9DVR5C2JO2" localSheetId="25" hidden="1">#REF!</definedName>
    <definedName name="BExZZ3HGNEG3YX1H9M9DVR5C2JO2" localSheetId="15" hidden="1">#REF!</definedName>
    <definedName name="BExZZ3HGNEG3YX1H9M9DVR5C2JO2" localSheetId="4" hidden="1">#REF!</definedName>
    <definedName name="BExZZ3HGNEG3YX1H9M9DVR5C2JO2" localSheetId="8" hidden="1">#REF!</definedName>
    <definedName name="BExZZ3HGNEG3YX1H9M9DVR5C2JO2" localSheetId="14" hidden="1">#REF!</definedName>
    <definedName name="BExZZ3HGNEG3YX1H9M9DVR5C2JO2" localSheetId="26" hidden="1">#REF!</definedName>
    <definedName name="BExZZ3HGNEG3YX1H9M9DVR5C2JO2" localSheetId="13"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6">[4]en!$A$1:$AG$131</definedName>
    <definedName name="pag01_as" localSheetId="25">[4]en!$A$1:$AG$131</definedName>
    <definedName name="pag01_as">[5]en!$A$1:$AG$131</definedName>
    <definedName name="pag01_en">[6]en!$A$1:$AG$131</definedName>
    <definedName name="pag01_fr" localSheetId="11">#REF!</definedName>
    <definedName name="pag01_fr" localSheetId="6">#REF!</definedName>
    <definedName name="pag01_fr" localSheetId="5">#REF!</definedName>
    <definedName name="pag01_fr" localSheetId="12">#REF!</definedName>
    <definedName name="pag01_fr" localSheetId="23">#REF!</definedName>
    <definedName name="pag01_fr" localSheetId="28">#REF!</definedName>
    <definedName name="pag01_fr" localSheetId="3">#REF!</definedName>
    <definedName name="pag01_fr" localSheetId="25">#REF!</definedName>
    <definedName name="pag01_fr" localSheetId="21">#REF!</definedName>
    <definedName name="pag01_fr" localSheetId="15">#REF!</definedName>
    <definedName name="pag01_fr" localSheetId="4">#REF!</definedName>
    <definedName name="pag01_fr" localSheetId="8">#REF!</definedName>
    <definedName name="pag01_fr" localSheetId="14">#REF!</definedName>
    <definedName name="pag01_fr" localSheetId="26">#REF!</definedName>
    <definedName name="pag01_fr" localSheetId="13">#REF!</definedName>
    <definedName name="pag01_fr" localSheetId="7">#REF!</definedName>
    <definedName name="pag01_fr">#REF!</definedName>
    <definedName name="pag01_ge">[7]de!$A$1:$AG$65</definedName>
    <definedName name="pag02_en" localSheetId="11">[6]en!#REF!</definedName>
    <definedName name="pag02_en" localSheetId="6">[6]en!#REF!</definedName>
    <definedName name="pag02_en" localSheetId="5">[6]en!#REF!</definedName>
    <definedName name="pag02_en" localSheetId="12">[6]en!#REF!</definedName>
    <definedName name="pag02_en" localSheetId="23">[6]en!#REF!</definedName>
    <definedName name="pag02_en" localSheetId="28">[6]en!#REF!</definedName>
    <definedName name="pag02_en" localSheetId="3">[6]en!#REF!</definedName>
    <definedName name="pag02_en" localSheetId="25">[6]en!#REF!</definedName>
    <definedName name="pag02_en" localSheetId="21">[6]en!#REF!</definedName>
    <definedName name="pag02_en" localSheetId="15">[6]en!#REF!</definedName>
    <definedName name="pag02_en" localSheetId="4">[6]en!#REF!</definedName>
    <definedName name="pag02_en" localSheetId="8">[6]en!#REF!</definedName>
    <definedName name="pag02_en" localSheetId="14">[6]en!#REF!</definedName>
    <definedName name="pag02_en" localSheetId="26">[6]en!#REF!</definedName>
    <definedName name="pag02_en" localSheetId="13">[6]en!#REF!</definedName>
    <definedName name="pag02_en" localSheetId="7">[6]en!#REF!</definedName>
    <definedName name="pag02_en">[6]en!#REF!</definedName>
    <definedName name="pag02_fr" localSheetId="11">#REF!</definedName>
    <definedName name="pag02_fr" localSheetId="6">#REF!</definedName>
    <definedName name="pag02_fr" localSheetId="5">#REF!</definedName>
    <definedName name="pag02_fr" localSheetId="12">#REF!</definedName>
    <definedName name="pag02_fr" localSheetId="23">#REF!</definedName>
    <definedName name="pag02_fr" localSheetId="28">#REF!</definedName>
    <definedName name="pag02_fr" localSheetId="3">#REF!</definedName>
    <definedName name="pag02_fr" localSheetId="25">#REF!</definedName>
    <definedName name="pag02_fr" localSheetId="21">#REF!</definedName>
    <definedName name="pag02_fr" localSheetId="15">#REF!</definedName>
    <definedName name="pag02_fr" localSheetId="4">#REF!</definedName>
    <definedName name="pag02_fr" localSheetId="8">#REF!</definedName>
    <definedName name="pag02_fr" localSheetId="14">#REF!</definedName>
    <definedName name="pag02_fr" localSheetId="26">#REF!</definedName>
    <definedName name="pag02_fr" localSheetId="13">#REF!</definedName>
    <definedName name="pag02_fr" localSheetId="7">#REF!</definedName>
    <definedName name="pag02_fr">#REF!</definedName>
    <definedName name="pag02_ge" localSheetId="11">[7]de!#REF!</definedName>
    <definedName name="pag02_ge" localSheetId="6">[7]de!#REF!</definedName>
    <definedName name="pag02_ge" localSheetId="5">[7]de!#REF!</definedName>
    <definedName name="pag02_ge" localSheetId="12">[7]de!#REF!</definedName>
    <definedName name="pag02_ge" localSheetId="23">[7]de!#REF!</definedName>
    <definedName name="pag02_ge" localSheetId="28">[7]de!#REF!</definedName>
    <definedName name="pag02_ge" localSheetId="3">[7]de!#REF!</definedName>
    <definedName name="pag02_ge" localSheetId="25">[7]de!#REF!</definedName>
    <definedName name="pag02_ge" localSheetId="21">[7]de!#REF!</definedName>
    <definedName name="pag02_ge" localSheetId="15">[7]de!#REF!</definedName>
    <definedName name="pag02_ge" localSheetId="4">[7]de!#REF!</definedName>
    <definedName name="pag02_ge" localSheetId="8">[7]de!#REF!</definedName>
    <definedName name="pag02_ge" localSheetId="14">[7]de!#REF!</definedName>
    <definedName name="pag02_ge" localSheetId="26">[7]de!#REF!</definedName>
    <definedName name="pag02_ge" localSheetId="13">[7]de!#REF!</definedName>
    <definedName name="pag02_ge" localSheetId="7">[7]de!#REF!</definedName>
    <definedName name="pag02_ge">[7]de!#REF!</definedName>
    <definedName name="pag03_en" localSheetId="11">[6]en!#REF!</definedName>
    <definedName name="pag03_en" localSheetId="6">[6]en!#REF!</definedName>
    <definedName name="pag03_en" localSheetId="5">[6]en!#REF!</definedName>
    <definedName name="pag03_en" localSheetId="12">[6]en!#REF!</definedName>
    <definedName name="pag03_en" localSheetId="28">[6]en!#REF!</definedName>
    <definedName name="pag03_en" localSheetId="3">[6]en!#REF!</definedName>
    <definedName name="pag03_en" localSheetId="25">[6]en!#REF!</definedName>
    <definedName name="pag03_en" localSheetId="15">[6]en!#REF!</definedName>
    <definedName name="pag03_en" localSheetId="4">[6]en!#REF!</definedName>
    <definedName name="pag03_en" localSheetId="8">[6]en!#REF!</definedName>
    <definedName name="pag03_en" localSheetId="14">[6]en!#REF!</definedName>
    <definedName name="pag03_en" localSheetId="26">[6]en!#REF!</definedName>
    <definedName name="pag03_en" localSheetId="13">[6]en!#REF!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11">#REF!</definedName>
    <definedName name="pag04_fr" localSheetId="6">#REF!</definedName>
    <definedName name="pag04_fr" localSheetId="5">#REF!</definedName>
    <definedName name="pag04_fr" localSheetId="12">#REF!</definedName>
    <definedName name="pag04_fr" localSheetId="23">#REF!</definedName>
    <definedName name="pag04_fr" localSheetId="28">#REF!</definedName>
    <definedName name="pag04_fr" localSheetId="3">#REF!</definedName>
    <definedName name="pag04_fr" localSheetId="25">#REF!</definedName>
    <definedName name="pag04_fr" localSheetId="21">#REF!</definedName>
    <definedName name="pag04_fr" localSheetId="15">#REF!</definedName>
    <definedName name="pag04_fr" localSheetId="4">#REF!</definedName>
    <definedName name="pag04_fr" localSheetId="8">#REF!</definedName>
    <definedName name="pag04_fr" localSheetId="14">#REF!</definedName>
    <definedName name="pag04_fr" localSheetId="26">#REF!</definedName>
    <definedName name="pag04_fr" localSheetId="13">#REF!</definedName>
    <definedName name="pag04_fr" localSheetId="7">#REF!</definedName>
    <definedName name="pag04_fr">#REF!</definedName>
    <definedName name="pag04_ge">[7]de!$A$131:$AG$195</definedName>
    <definedName name="pag05_en">[6]en!$A$196:$AG$260</definedName>
    <definedName name="pag05_fr" localSheetId="11">#REF!</definedName>
    <definedName name="pag05_fr" localSheetId="6">#REF!</definedName>
    <definedName name="pag05_fr" localSheetId="5">#REF!</definedName>
    <definedName name="pag05_fr" localSheetId="12">#REF!</definedName>
    <definedName name="pag05_fr" localSheetId="23">#REF!</definedName>
    <definedName name="pag05_fr" localSheetId="28">#REF!</definedName>
    <definedName name="pag05_fr" localSheetId="3">#REF!</definedName>
    <definedName name="pag05_fr" localSheetId="25">#REF!</definedName>
    <definedName name="pag05_fr" localSheetId="21">#REF!</definedName>
    <definedName name="pag05_fr" localSheetId="15">#REF!</definedName>
    <definedName name="pag05_fr" localSheetId="4">#REF!</definedName>
    <definedName name="pag05_fr" localSheetId="8">#REF!</definedName>
    <definedName name="pag05_fr" localSheetId="14">#REF!</definedName>
    <definedName name="pag05_fr" localSheetId="26">#REF!</definedName>
    <definedName name="pag05_fr" localSheetId="13">#REF!</definedName>
    <definedName name="pag05_fr" localSheetId="7">#REF!</definedName>
    <definedName name="pag05_fr">#REF!</definedName>
    <definedName name="pag05_ge">[7]de!$A$196:$AG$260</definedName>
    <definedName name="pag06_en">[6]en!$A$261:$AG$325</definedName>
    <definedName name="pag06_fr" localSheetId="11">#REF!</definedName>
    <definedName name="pag06_fr" localSheetId="6">#REF!</definedName>
    <definedName name="pag06_fr" localSheetId="5">#REF!</definedName>
    <definedName name="pag06_fr" localSheetId="12">#REF!</definedName>
    <definedName name="pag06_fr" localSheetId="23">#REF!</definedName>
    <definedName name="pag06_fr" localSheetId="28">#REF!</definedName>
    <definedName name="pag06_fr" localSheetId="3">#REF!</definedName>
    <definedName name="pag06_fr" localSheetId="25">#REF!</definedName>
    <definedName name="pag06_fr" localSheetId="21">#REF!</definedName>
    <definedName name="pag06_fr" localSheetId="15">#REF!</definedName>
    <definedName name="pag06_fr" localSheetId="4">#REF!</definedName>
    <definedName name="pag06_fr" localSheetId="8">#REF!</definedName>
    <definedName name="pag06_fr" localSheetId="14">#REF!</definedName>
    <definedName name="pag06_fr" localSheetId="26">#REF!</definedName>
    <definedName name="pag06_fr" localSheetId="13">#REF!</definedName>
    <definedName name="pag06_fr" localSheetId="7">#REF!</definedName>
    <definedName name="pag06_fr">#REF!</definedName>
    <definedName name="pag06_ge">[7]de!$A$261:$AG$325</definedName>
    <definedName name="pag07_en">[6]en!$A$326:$AG$390</definedName>
    <definedName name="pag07_fr" localSheetId="11">#REF!</definedName>
    <definedName name="pag07_fr" localSheetId="6">#REF!</definedName>
    <definedName name="pag07_fr" localSheetId="5">#REF!</definedName>
    <definedName name="pag07_fr" localSheetId="12">#REF!</definedName>
    <definedName name="pag07_fr" localSheetId="23">#REF!</definedName>
    <definedName name="pag07_fr" localSheetId="28">#REF!</definedName>
    <definedName name="pag07_fr" localSheetId="3">#REF!</definedName>
    <definedName name="pag07_fr" localSheetId="25">#REF!</definedName>
    <definedName name="pag07_fr" localSheetId="21">#REF!</definedName>
    <definedName name="pag07_fr" localSheetId="15">#REF!</definedName>
    <definedName name="pag07_fr" localSheetId="4">#REF!</definedName>
    <definedName name="pag07_fr" localSheetId="8">#REF!</definedName>
    <definedName name="pag07_fr" localSheetId="14">#REF!</definedName>
    <definedName name="pag07_fr" localSheetId="26">#REF!</definedName>
    <definedName name="pag07_fr" localSheetId="13">#REF!</definedName>
    <definedName name="pag07_fr" localSheetId="7">#REF!</definedName>
    <definedName name="pag07_fr">#REF!</definedName>
    <definedName name="pag07_ge">[7]de!$A$326:$AG$390</definedName>
    <definedName name="pag08_en">[6]en!$A$391:$AG$455</definedName>
    <definedName name="pag08_fr" localSheetId="11">#REF!</definedName>
    <definedName name="pag08_fr" localSheetId="6">#REF!</definedName>
    <definedName name="pag08_fr" localSheetId="5">#REF!</definedName>
    <definedName name="pag08_fr" localSheetId="12">#REF!</definedName>
    <definedName name="pag08_fr" localSheetId="23">#REF!</definedName>
    <definedName name="pag08_fr" localSheetId="28">#REF!</definedName>
    <definedName name="pag08_fr" localSheetId="3">#REF!</definedName>
    <definedName name="pag08_fr" localSheetId="25">#REF!</definedName>
    <definedName name="pag08_fr" localSheetId="21">#REF!</definedName>
    <definedName name="pag08_fr" localSheetId="15">#REF!</definedName>
    <definedName name="pag08_fr" localSheetId="4">#REF!</definedName>
    <definedName name="pag08_fr" localSheetId="8">#REF!</definedName>
    <definedName name="pag08_fr" localSheetId="14">#REF!</definedName>
    <definedName name="pag08_fr" localSheetId="26">#REF!</definedName>
    <definedName name="pag08_fr" localSheetId="13">#REF!</definedName>
    <definedName name="pag08_fr" localSheetId="7">#REF!</definedName>
    <definedName name="pag08_fr">#REF!</definedName>
    <definedName name="pag08_ge">[7]de!$A$391:$AG$455</definedName>
    <definedName name="pag09_en">[6]en!$A$456:$AG$520</definedName>
    <definedName name="pag09_fr" localSheetId="11">#REF!</definedName>
    <definedName name="pag09_fr" localSheetId="6">#REF!</definedName>
    <definedName name="pag09_fr" localSheetId="5">#REF!</definedName>
    <definedName name="pag09_fr" localSheetId="12">#REF!</definedName>
    <definedName name="pag09_fr" localSheetId="23">#REF!</definedName>
    <definedName name="pag09_fr" localSheetId="28">#REF!</definedName>
    <definedName name="pag09_fr" localSheetId="3">#REF!</definedName>
    <definedName name="pag09_fr" localSheetId="25">#REF!</definedName>
    <definedName name="pag09_fr" localSheetId="21">#REF!</definedName>
    <definedName name="pag09_fr" localSheetId="15">#REF!</definedName>
    <definedName name="pag09_fr" localSheetId="4">#REF!</definedName>
    <definedName name="pag09_fr" localSheetId="8">#REF!</definedName>
    <definedName name="pag09_fr" localSheetId="14">#REF!</definedName>
    <definedName name="pag09_fr" localSheetId="26">#REF!</definedName>
    <definedName name="pag09_fr" localSheetId="13">#REF!</definedName>
    <definedName name="pag09_fr" localSheetId="7">#REF!</definedName>
    <definedName name="pag09_fr">#REF!</definedName>
    <definedName name="pag09_ge">[7]de!$A$456:$AG$520</definedName>
    <definedName name="pag10_en">[6]en!$A$521:$AG$585</definedName>
    <definedName name="pag10_fr" localSheetId="11">#REF!</definedName>
    <definedName name="pag10_fr" localSheetId="6">#REF!</definedName>
    <definedName name="pag10_fr" localSheetId="5">#REF!</definedName>
    <definedName name="pag10_fr" localSheetId="12">#REF!</definedName>
    <definedName name="pag10_fr" localSheetId="23">#REF!</definedName>
    <definedName name="pag10_fr" localSheetId="28">#REF!</definedName>
    <definedName name="pag10_fr" localSheetId="3">#REF!</definedName>
    <definedName name="pag10_fr" localSheetId="25">#REF!</definedName>
    <definedName name="pag10_fr" localSheetId="21">#REF!</definedName>
    <definedName name="pag10_fr" localSheetId="15">#REF!</definedName>
    <definedName name="pag10_fr" localSheetId="4">#REF!</definedName>
    <definedName name="pag10_fr" localSheetId="8">#REF!</definedName>
    <definedName name="pag10_fr" localSheetId="14">#REF!</definedName>
    <definedName name="pag10_fr" localSheetId="26">#REF!</definedName>
    <definedName name="pag10_fr" localSheetId="13">#REF!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20">'Apro_rezerve_2010-2018'!$3:$3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9">'LNG_2008-2018'!$3:$3</definedName>
    <definedName name="_xlnm.Print_Titles" localSheetId="17">Makro!$A:$D,Makro!$1:$1</definedName>
    <definedName name="_xlnm.Print_Titles" localSheetId="4">Rezerves!$1:$2</definedName>
    <definedName name="_xlnm.Print_Titles" localSheetId="8">'Riski finansēm'!$1:$2</definedName>
    <definedName name="_xlnm.Print_Titles" localSheetId="7">'Valsts parāds'!$1:$2</definedName>
    <definedName name="qqq" localSheetId="16">[8]Setup!$C$11</definedName>
    <definedName name="qqq" localSheetId="25">[8]Setup!$C$11</definedName>
    <definedName name="qqq">[9]Setup!$C$11</definedName>
    <definedName name="solver_adj" localSheetId="17" hidden="1">Makro!$Q$64:$S$64</definedName>
    <definedName name="solver_cvg" localSheetId="17" hidden="1">0.0001</definedName>
    <definedName name="solver_drv" localSheetId="17" hidden="1">2</definedName>
    <definedName name="solver_eng" localSheetId="17" hidden="1">1</definedName>
    <definedName name="solver_est" localSheetId="17" hidden="1">1</definedName>
    <definedName name="solver_itr" localSheetId="17" hidden="1">2147483647</definedName>
    <definedName name="solver_mip" localSheetId="17" hidden="1">2147483647</definedName>
    <definedName name="solver_mni" localSheetId="17" hidden="1">30</definedName>
    <definedName name="solver_mrt" localSheetId="17" hidden="1">0.075</definedName>
    <definedName name="solver_msl" localSheetId="17" hidden="1">2</definedName>
    <definedName name="solver_neg" localSheetId="17" hidden="1">1</definedName>
    <definedName name="solver_nod" localSheetId="17" hidden="1">2147483647</definedName>
    <definedName name="solver_num" localSheetId="17" hidden="1">0</definedName>
    <definedName name="solver_nwt" localSheetId="17" hidden="1">1</definedName>
    <definedName name="solver_opt" localSheetId="17" hidden="1">Makro!$T$69</definedName>
    <definedName name="solver_pre" localSheetId="17" hidden="1">0.000001</definedName>
    <definedName name="solver_rbv" localSheetId="17" hidden="1">2</definedName>
    <definedName name="solver_rlx" localSheetId="17" hidden="1">2</definedName>
    <definedName name="solver_rsd" localSheetId="17" hidden="1">0</definedName>
    <definedName name="solver_scl" localSheetId="17" hidden="1">2</definedName>
    <definedName name="solver_sho" localSheetId="17" hidden="1">2</definedName>
    <definedName name="solver_ssz" localSheetId="17" hidden="1">100</definedName>
    <definedName name="solver_tim" localSheetId="17" hidden="1">2147483647</definedName>
    <definedName name="solver_tol" localSheetId="17" hidden="1">0.01</definedName>
    <definedName name="solver_typ" localSheetId="17" hidden="1">3</definedName>
    <definedName name="solver_val" localSheetId="17" hidden="1">0</definedName>
    <definedName name="solver_ver" localSheetId="17" hidden="1">3</definedName>
    <definedName name="tab00_en">[6]en!$A$2:$AG$37</definedName>
    <definedName name="tab00_fr" localSheetId="11">#REF!</definedName>
    <definedName name="tab00_fr" localSheetId="6">#REF!</definedName>
    <definedName name="tab00_fr" localSheetId="5">#REF!</definedName>
    <definedName name="tab00_fr" localSheetId="12">#REF!</definedName>
    <definedName name="tab00_fr" localSheetId="23">#REF!</definedName>
    <definedName name="tab00_fr" localSheetId="28">#REF!</definedName>
    <definedName name="tab00_fr" localSheetId="3">#REF!</definedName>
    <definedName name="tab00_fr" localSheetId="25">#REF!</definedName>
    <definedName name="tab00_fr" localSheetId="21">#REF!</definedName>
    <definedName name="tab00_fr" localSheetId="15">#REF!</definedName>
    <definedName name="tab00_fr" localSheetId="4">#REF!</definedName>
    <definedName name="tab00_fr" localSheetId="8">#REF!</definedName>
    <definedName name="tab00_fr" localSheetId="14">#REF!</definedName>
    <definedName name="tab00_fr" localSheetId="26">#REF!</definedName>
    <definedName name="tab00_fr" localSheetId="13">#REF!</definedName>
    <definedName name="tab00_fr" localSheetId="7">#REF!</definedName>
    <definedName name="tab00_fr">#REF!</definedName>
    <definedName name="tab00_ge" localSheetId="11">#REF!</definedName>
    <definedName name="tab00_ge" localSheetId="6">#REF!</definedName>
    <definedName name="tab00_ge" localSheetId="5">#REF!</definedName>
    <definedName name="tab00_ge" localSheetId="12">#REF!</definedName>
    <definedName name="tab00_ge" localSheetId="28">#REF!</definedName>
    <definedName name="tab00_ge" localSheetId="3">#REF!</definedName>
    <definedName name="tab00_ge" localSheetId="25">#REF!</definedName>
    <definedName name="tab00_ge" localSheetId="15">#REF!</definedName>
    <definedName name="tab00_ge" localSheetId="4">#REF!</definedName>
    <definedName name="tab00_ge" localSheetId="8">#REF!</definedName>
    <definedName name="tab00_ge" localSheetId="14">#REF!</definedName>
    <definedName name="tab00_ge" localSheetId="26">#REF!</definedName>
    <definedName name="tab00_ge" localSheetId="13">#REF!</definedName>
    <definedName name="tab00_ge" localSheetId="7">#REF!</definedName>
    <definedName name="tab00_ge">#REF!</definedName>
    <definedName name="tab01_en" localSheetId="11">[6]en!#REF!</definedName>
    <definedName name="tab01_en" localSheetId="6">[6]en!#REF!</definedName>
    <definedName name="tab01_en" localSheetId="5">[6]en!#REF!</definedName>
    <definedName name="tab01_en" localSheetId="12">[6]en!#REF!</definedName>
    <definedName name="tab01_en" localSheetId="28">[6]en!#REF!</definedName>
    <definedName name="tab01_en" localSheetId="3">[6]en!#REF!</definedName>
    <definedName name="tab01_en" localSheetId="25">[6]en!#REF!</definedName>
    <definedName name="tab01_en" localSheetId="15">[6]en!#REF!</definedName>
    <definedName name="tab01_en" localSheetId="4">[6]en!#REF!</definedName>
    <definedName name="tab01_en" localSheetId="8">[6]en!#REF!</definedName>
    <definedName name="tab01_en" localSheetId="14">[6]en!#REF!</definedName>
    <definedName name="tab01_en" localSheetId="26">[6]en!#REF!</definedName>
    <definedName name="tab01_en" localSheetId="13">[6]en!#REF!</definedName>
    <definedName name="tab01_en" localSheetId="7">[6]en!#REF!</definedName>
    <definedName name="tab01_en">[6]en!#REF!</definedName>
    <definedName name="tab01_fr" localSheetId="11">#REF!</definedName>
    <definedName name="tab01_fr" localSheetId="6">#REF!</definedName>
    <definedName name="tab01_fr" localSheetId="5">#REF!</definedName>
    <definedName name="tab01_fr" localSheetId="12">#REF!</definedName>
    <definedName name="tab01_fr" localSheetId="23">#REF!</definedName>
    <definedName name="tab01_fr" localSheetId="28">#REF!</definedName>
    <definedName name="tab01_fr" localSheetId="3">#REF!</definedName>
    <definedName name="tab01_fr" localSheetId="25">#REF!</definedName>
    <definedName name="tab01_fr" localSheetId="21">#REF!</definedName>
    <definedName name="tab01_fr" localSheetId="15">#REF!</definedName>
    <definedName name="tab01_fr" localSheetId="4">#REF!</definedName>
    <definedName name="tab01_fr" localSheetId="8">#REF!</definedName>
    <definedName name="tab01_fr" localSheetId="14">#REF!</definedName>
    <definedName name="tab01_fr" localSheetId="26">#REF!</definedName>
    <definedName name="tab01_fr" localSheetId="13">#REF!</definedName>
    <definedName name="tab01_fr" localSheetId="7">#REF!</definedName>
    <definedName name="tab01_fr">#REF!</definedName>
    <definedName name="tab01_ge" localSheetId="11">#REF!</definedName>
    <definedName name="tab01_ge" localSheetId="6">#REF!</definedName>
    <definedName name="tab01_ge" localSheetId="5">#REF!</definedName>
    <definedName name="tab01_ge" localSheetId="12">#REF!</definedName>
    <definedName name="tab01_ge" localSheetId="28">#REF!</definedName>
    <definedName name="tab01_ge" localSheetId="3">#REF!</definedName>
    <definedName name="tab01_ge" localSheetId="25">#REF!</definedName>
    <definedName name="tab01_ge" localSheetId="15">#REF!</definedName>
    <definedName name="tab01_ge" localSheetId="4">#REF!</definedName>
    <definedName name="tab01_ge" localSheetId="8">#REF!</definedName>
    <definedName name="tab01_ge" localSheetId="14">#REF!</definedName>
    <definedName name="tab01_ge" localSheetId="26">#REF!</definedName>
    <definedName name="tab01_ge" localSheetId="13">#REF!</definedName>
    <definedName name="tab01_ge" localSheetId="7">#REF!</definedName>
    <definedName name="tab01_ge">#REF!</definedName>
    <definedName name="tab02_en">[6]en!$A$132:$AG$156</definedName>
    <definedName name="tab02_fr" localSheetId="11">#REF!</definedName>
    <definedName name="tab02_fr" localSheetId="6">#REF!</definedName>
    <definedName name="tab02_fr" localSheetId="5">#REF!</definedName>
    <definedName name="tab02_fr" localSheetId="12">#REF!</definedName>
    <definedName name="tab02_fr" localSheetId="23">#REF!</definedName>
    <definedName name="tab02_fr" localSheetId="28">#REF!</definedName>
    <definedName name="tab02_fr" localSheetId="3">#REF!</definedName>
    <definedName name="tab02_fr" localSheetId="25">#REF!</definedName>
    <definedName name="tab02_fr" localSheetId="21">#REF!</definedName>
    <definedName name="tab02_fr" localSheetId="15">#REF!</definedName>
    <definedName name="tab02_fr" localSheetId="4">#REF!</definedName>
    <definedName name="tab02_fr" localSheetId="8">#REF!</definedName>
    <definedName name="tab02_fr" localSheetId="14">#REF!</definedName>
    <definedName name="tab02_fr" localSheetId="26">#REF!</definedName>
    <definedName name="tab02_fr" localSheetId="13">#REF!</definedName>
    <definedName name="tab02_fr" localSheetId="7">#REF!</definedName>
    <definedName name="tab02_fr">#REF!</definedName>
    <definedName name="tab02_ge" localSheetId="11">#REF!</definedName>
    <definedName name="tab02_ge" localSheetId="6">#REF!</definedName>
    <definedName name="tab02_ge" localSheetId="5">#REF!</definedName>
    <definedName name="tab02_ge" localSheetId="12">#REF!</definedName>
    <definedName name="tab02_ge" localSheetId="28">#REF!</definedName>
    <definedName name="tab02_ge" localSheetId="3">#REF!</definedName>
    <definedName name="tab02_ge" localSheetId="25">#REF!</definedName>
    <definedName name="tab02_ge" localSheetId="15">#REF!</definedName>
    <definedName name="tab02_ge" localSheetId="4">#REF!</definedName>
    <definedName name="tab02_ge" localSheetId="8">#REF!</definedName>
    <definedName name="tab02_ge" localSheetId="14">#REF!</definedName>
    <definedName name="tab02_ge" localSheetId="26">#REF!</definedName>
    <definedName name="tab02_ge" localSheetId="13">#REF!</definedName>
    <definedName name="tab02_ge" localSheetId="7">#REF!</definedName>
    <definedName name="tab02_ge">#REF!</definedName>
    <definedName name="tab03_en">[6]en!$A$161:$AG$184</definedName>
    <definedName name="tab03_fr" localSheetId="11">#REF!</definedName>
    <definedName name="tab03_fr" localSheetId="6">#REF!</definedName>
    <definedName name="tab03_fr" localSheetId="5">#REF!</definedName>
    <definedName name="tab03_fr" localSheetId="12">#REF!</definedName>
    <definedName name="tab03_fr" localSheetId="23">#REF!</definedName>
    <definedName name="tab03_fr" localSheetId="28">#REF!</definedName>
    <definedName name="tab03_fr" localSheetId="3">#REF!</definedName>
    <definedName name="tab03_fr" localSheetId="25">#REF!</definedName>
    <definedName name="tab03_fr" localSheetId="21">#REF!</definedName>
    <definedName name="tab03_fr" localSheetId="15">#REF!</definedName>
    <definedName name="tab03_fr" localSheetId="4">#REF!</definedName>
    <definedName name="tab03_fr" localSheetId="8">#REF!</definedName>
    <definedName name="tab03_fr" localSheetId="14">#REF!</definedName>
    <definedName name="tab03_fr" localSheetId="26">#REF!</definedName>
    <definedName name="tab03_fr" localSheetId="13">#REF!</definedName>
    <definedName name="tab03_fr" localSheetId="7">#REF!</definedName>
    <definedName name="tab03_fr">#REF!</definedName>
    <definedName name="tab03_ge" localSheetId="11">#REF!</definedName>
    <definedName name="tab03_ge" localSheetId="6">#REF!</definedName>
    <definedName name="tab03_ge" localSheetId="5">#REF!</definedName>
    <definedName name="tab03_ge" localSheetId="12">#REF!</definedName>
    <definedName name="tab03_ge" localSheetId="28">#REF!</definedName>
    <definedName name="tab03_ge" localSheetId="3">#REF!</definedName>
    <definedName name="tab03_ge" localSheetId="25">#REF!</definedName>
    <definedName name="tab03_ge" localSheetId="15">#REF!</definedName>
    <definedName name="tab03_ge" localSheetId="4">#REF!</definedName>
    <definedName name="tab03_ge" localSheetId="8">#REF!</definedName>
    <definedName name="tab03_ge" localSheetId="14">#REF!</definedName>
    <definedName name="tab03_ge" localSheetId="26">#REF!</definedName>
    <definedName name="tab03_ge" localSheetId="13">#REF!</definedName>
    <definedName name="tab03_ge" localSheetId="7">#REF!</definedName>
    <definedName name="tab03_ge">#REF!</definedName>
    <definedName name="tab04_en">[6]en!$A$197:$AG$236</definedName>
    <definedName name="tab04_fr" localSheetId="11">#REF!</definedName>
    <definedName name="tab04_fr" localSheetId="6">#REF!</definedName>
    <definedName name="tab04_fr" localSheetId="5">#REF!</definedName>
    <definedName name="tab04_fr" localSheetId="12">#REF!</definedName>
    <definedName name="tab04_fr" localSheetId="23">#REF!</definedName>
    <definedName name="tab04_fr" localSheetId="28">#REF!</definedName>
    <definedName name="tab04_fr" localSheetId="3">#REF!</definedName>
    <definedName name="tab04_fr" localSheetId="25">#REF!</definedName>
    <definedName name="tab04_fr" localSheetId="21">#REF!</definedName>
    <definedName name="tab04_fr" localSheetId="15">#REF!</definedName>
    <definedName name="tab04_fr" localSheetId="4">#REF!</definedName>
    <definedName name="tab04_fr" localSheetId="8">#REF!</definedName>
    <definedName name="tab04_fr" localSheetId="14">#REF!</definedName>
    <definedName name="tab04_fr" localSheetId="26">#REF!</definedName>
    <definedName name="tab04_fr" localSheetId="13">#REF!</definedName>
    <definedName name="tab04_fr" localSheetId="7">#REF!</definedName>
    <definedName name="tab04_fr">#REF!</definedName>
    <definedName name="tab04_ge" localSheetId="11">#REF!</definedName>
    <definedName name="tab04_ge" localSheetId="6">#REF!</definedName>
    <definedName name="tab04_ge" localSheetId="5">#REF!</definedName>
    <definedName name="tab04_ge" localSheetId="12">#REF!</definedName>
    <definedName name="tab04_ge" localSheetId="28">#REF!</definedName>
    <definedName name="tab04_ge" localSheetId="3">#REF!</definedName>
    <definedName name="tab04_ge" localSheetId="25">#REF!</definedName>
    <definedName name="tab04_ge" localSheetId="15">#REF!</definedName>
    <definedName name="tab04_ge" localSheetId="4">#REF!</definedName>
    <definedName name="tab04_ge" localSheetId="8">#REF!</definedName>
    <definedName name="tab04_ge" localSheetId="14">#REF!</definedName>
    <definedName name="tab04_ge" localSheetId="26">#REF!</definedName>
    <definedName name="tab04_ge" localSheetId="13">#REF!</definedName>
    <definedName name="tab04_ge" localSheetId="7">#REF!</definedName>
    <definedName name="tab04_ge">#REF!</definedName>
    <definedName name="tab05_en">[6]en!$A$262:$AG$302</definedName>
    <definedName name="tab05_fr" localSheetId="11">#REF!</definedName>
    <definedName name="tab05_fr" localSheetId="6">#REF!</definedName>
    <definedName name="tab05_fr" localSheetId="5">#REF!</definedName>
    <definedName name="tab05_fr" localSheetId="12">#REF!</definedName>
    <definedName name="tab05_fr" localSheetId="23">#REF!</definedName>
    <definedName name="tab05_fr" localSheetId="28">#REF!</definedName>
    <definedName name="tab05_fr" localSheetId="3">#REF!</definedName>
    <definedName name="tab05_fr" localSheetId="25">#REF!</definedName>
    <definedName name="tab05_fr" localSheetId="21">#REF!</definedName>
    <definedName name="tab05_fr" localSheetId="15">#REF!</definedName>
    <definedName name="tab05_fr" localSheetId="4">#REF!</definedName>
    <definedName name="tab05_fr" localSheetId="8">#REF!</definedName>
    <definedName name="tab05_fr" localSheetId="14">#REF!</definedName>
    <definedName name="tab05_fr" localSheetId="26">#REF!</definedName>
    <definedName name="tab05_fr" localSheetId="13">#REF!</definedName>
    <definedName name="tab05_fr" localSheetId="7">#REF!</definedName>
    <definedName name="tab05_fr">#REF!</definedName>
    <definedName name="tab05_ge" localSheetId="11">#REF!</definedName>
    <definedName name="tab05_ge" localSheetId="6">#REF!</definedName>
    <definedName name="tab05_ge" localSheetId="5">#REF!</definedName>
    <definedName name="tab05_ge" localSheetId="12">#REF!</definedName>
    <definedName name="tab05_ge" localSheetId="28">#REF!</definedName>
    <definedName name="tab05_ge" localSheetId="3">#REF!</definedName>
    <definedName name="tab05_ge" localSheetId="25">#REF!</definedName>
    <definedName name="tab05_ge" localSheetId="15">#REF!</definedName>
    <definedName name="tab05_ge" localSheetId="4">#REF!</definedName>
    <definedName name="tab05_ge" localSheetId="8">#REF!</definedName>
    <definedName name="tab05_ge" localSheetId="14">#REF!</definedName>
    <definedName name="tab05_ge" localSheetId="26">#REF!</definedName>
    <definedName name="tab05_ge" localSheetId="13">#REF!</definedName>
    <definedName name="tab05_ge" localSheetId="7">#REF!</definedName>
    <definedName name="tab05_ge">#REF!</definedName>
    <definedName name="tab06_en">[6]en!$A$327:$AG$361</definedName>
    <definedName name="tab06_fr" localSheetId="11">#REF!</definedName>
    <definedName name="tab06_fr" localSheetId="6">#REF!</definedName>
    <definedName name="tab06_fr" localSheetId="5">#REF!</definedName>
    <definedName name="tab06_fr" localSheetId="12">#REF!</definedName>
    <definedName name="tab06_fr" localSheetId="23">#REF!</definedName>
    <definedName name="tab06_fr" localSheetId="28">#REF!</definedName>
    <definedName name="tab06_fr" localSheetId="3">#REF!</definedName>
    <definedName name="tab06_fr" localSheetId="25">#REF!</definedName>
    <definedName name="tab06_fr" localSheetId="21">#REF!</definedName>
    <definedName name="tab06_fr" localSheetId="15">#REF!</definedName>
    <definedName name="tab06_fr" localSheetId="4">#REF!</definedName>
    <definedName name="tab06_fr" localSheetId="8">#REF!</definedName>
    <definedName name="tab06_fr" localSheetId="14">#REF!</definedName>
    <definedName name="tab06_fr" localSheetId="26">#REF!</definedName>
    <definedName name="tab06_fr" localSheetId="13">#REF!</definedName>
    <definedName name="tab06_fr" localSheetId="7">#REF!</definedName>
    <definedName name="tab06_fr">#REF!</definedName>
    <definedName name="tab06_ge" localSheetId="11">#REF!</definedName>
    <definedName name="tab06_ge" localSheetId="6">#REF!</definedName>
    <definedName name="tab06_ge" localSheetId="5">#REF!</definedName>
    <definedName name="tab06_ge" localSheetId="12">#REF!</definedName>
    <definedName name="tab06_ge" localSheetId="28">#REF!</definedName>
    <definedName name="tab06_ge" localSheetId="3">#REF!</definedName>
    <definedName name="tab06_ge" localSheetId="25">#REF!</definedName>
    <definedName name="tab06_ge" localSheetId="15">#REF!</definedName>
    <definedName name="tab06_ge" localSheetId="4">#REF!</definedName>
    <definedName name="tab06_ge" localSheetId="8">#REF!</definedName>
    <definedName name="tab06_ge" localSheetId="14">#REF!</definedName>
    <definedName name="tab06_ge" localSheetId="26">#REF!</definedName>
    <definedName name="tab06_ge" localSheetId="13">#REF!</definedName>
    <definedName name="tab06_ge" localSheetId="7">#REF!</definedName>
    <definedName name="tab06_ge">#REF!</definedName>
    <definedName name="tab07_en">[6]en!$A$366:$AG$389</definedName>
    <definedName name="tab07_fr" localSheetId="11">#REF!</definedName>
    <definedName name="tab07_fr" localSheetId="6">#REF!</definedName>
    <definedName name="tab07_fr" localSheetId="5">#REF!</definedName>
    <definedName name="tab07_fr" localSheetId="12">#REF!</definedName>
    <definedName name="tab07_fr" localSheetId="23">#REF!</definedName>
    <definedName name="tab07_fr" localSheetId="28">#REF!</definedName>
    <definedName name="tab07_fr" localSheetId="3">#REF!</definedName>
    <definedName name="tab07_fr" localSheetId="25">#REF!</definedName>
    <definedName name="tab07_fr" localSheetId="21">#REF!</definedName>
    <definedName name="tab07_fr" localSheetId="15">#REF!</definedName>
    <definedName name="tab07_fr" localSheetId="4">#REF!</definedName>
    <definedName name="tab07_fr" localSheetId="8">#REF!</definedName>
    <definedName name="tab07_fr" localSheetId="14">#REF!</definedName>
    <definedName name="tab07_fr" localSheetId="26">#REF!</definedName>
    <definedName name="tab07_fr" localSheetId="13">#REF!</definedName>
    <definedName name="tab07_fr" localSheetId="7">#REF!</definedName>
    <definedName name="tab07_fr">#REF!</definedName>
    <definedName name="tab07_ge" localSheetId="11">#REF!</definedName>
    <definedName name="tab07_ge" localSheetId="6">#REF!</definedName>
    <definedName name="tab07_ge" localSheetId="5">#REF!</definedName>
    <definedName name="tab07_ge" localSheetId="12">#REF!</definedName>
    <definedName name="tab07_ge" localSheetId="28">#REF!</definedName>
    <definedName name="tab07_ge" localSheetId="3">#REF!</definedName>
    <definedName name="tab07_ge" localSheetId="25">#REF!</definedName>
    <definedName name="tab07_ge" localSheetId="15">#REF!</definedName>
    <definedName name="tab07_ge" localSheetId="4">#REF!</definedName>
    <definedName name="tab07_ge" localSheetId="8">#REF!</definedName>
    <definedName name="tab07_ge" localSheetId="14">#REF!</definedName>
    <definedName name="tab07_ge" localSheetId="26">#REF!</definedName>
    <definedName name="tab07_ge" localSheetId="13">#REF!</definedName>
    <definedName name="tab07_ge" localSheetId="7">#REF!</definedName>
    <definedName name="tab07_ge">#REF!</definedName>
    <definedName name="tab08_en">[6]en!$A$392:$AG$419</definedName>
    <definedName name="tab08_fr" localSheetId="11">#REF!</definedName>
    <definedName name="tab08_fr" localSheetId="6">#REF!</definedName>
    <definedName name="tab08_fr" localSheetId="5">#REF!</definedName>
    <definedName name="tab08_fr" localSheetId="12">#REF!</definedName>
    <definedName name="tab08_fr" localSheetId="23">#REF!</definedName>
    <definedName name="tab08_fr" localSheetId="28">#REF!</definedName>
    <definedName name="tab08_fr" localSheetId="3">#REF!</definedName>
    <definedName name="tab08_fr" localSheetId="25">#REF!</definedName>
    <definedName name="tab08_fr" localSheetId="21">#REF!</definedName>
    <definedName name="tab08_fr" localSheetId="15">#REF!</definedName>
    <definedName name="tab08_fr" localSheetId="4">#REF!</definedName>
    <definedName name="tab08_fr" localSheetId="8">#REF!</definedName>
    <definedName name="tab08_fr" localSheetId="14">#REF!</definedName>
    <definedName name="tab08_fr" localSheetId="26">#REF!</definedName>
    <definedName name="tab08_fr" localSheetId="13">#REF!</definedName>
    <definedName name="tab08_fr" localSheetId="7">#REF!</definedName>
    <definedName name="tab08_fr">#REF!</definedName>
    <definedName name="tab08_ge" localSheetId="11">#REF!</definedName>
    <definedName name="tab08_ge" localSheetId="6">#REF!</definedName>
    <definedName name="tab08_ge" localSheetId="5">#REF!</definedName>
    <definedName name="tab08_ge" localSheetId="12">#REF!</definedName>
    <definedName name="tab08_ge" localSheetId="28">#REF!</definedName>
    <definedName name="tab08_ge" localSheetId="3">#REF!</definedName>
    <definedName name="tab08_ge" localSheetId="25">#REF!</definedName>
    <definedName name="tab08_ge" localSheetId="15">#REF!</definedName>
    <definedName name="tab08_ge" localSheetId="4">#REF!</definedName>
    <definedName name="tab08_ge" localSheetId="8">#REF!</definedName>
    <definedName name="tab08_ge" localSheetId="14">#REF!</definedName>
    <definedName name="tab08_ge" localSheetId="26">#REF!</definedName>
    <definedName name="tab08_ge" localSheetId="13">#REF!</definedName>
    <definedName name="tab08_ge" localSheetId="7">#REF!</definedName>
    <definedName name="tab08_ge">#REF!</definedName>
    <definedName name="tab09_en">[6]en!$A$424:$AG$448</definedName>
    <definedName name="tab09_fr" localSheetId="11">#REF!</definedName>
    <definedName name="tab09_fr" localSheetId="6">#REF!</definedName>
    <definedName name="tab09_fr" localSheetId="5">#REF!</definedName>
    <definedName name="tab09_fr" localSheetId="12">#REF!</definedName>
    <definedName name="tab09_fr" localSheetId="23">#REF!</definedName>
    <definedName name="tab09_fr" localSheetId="28">#REF!</definedName>
    <definedName name="tab09_fr" localSheetId="3">#REF!</definedName>
    <definedName name="tab09_fr" localSheetId="25">#REF!</definedName>
    <definedName name="tab09_fr" localSheetId="21">#REF!</definedName>
    <definedName name="tab09_fr" localSheetId="15">#REF!</definedName>
    <definedName name="tab09_fr" localSheetId="4">#REF!</definedName>
    <definedName name="tab09_fr" localSheetId="8">#REF!</definedName>
    <definedName name="tab09_fr" localSheetId="14">#REF!</definedName>
    <definedName name="tab09_fr" localSheetId="26">#REF!</definedName>
    <definedName name="tab09_fr" localSheetId="13">#REF!</definedName>
    <definedName name="tab09_fr" localSheetId="7">#REF!</definedName>
    <definedName name="tab09_fr">#REF!</definedName>
    <definedName name="tab09_ge" localSheetId="11">#REF!</definedName>
    <definedName name="tab09_ge" localSheetId="6">#REF!</definedName>
    <definedName name="tab09_ge" localSheetId="5">#REF!</definedName>
    <definedName name="tab09_ge" localSheetId="12">#REF!</definedName>
    <definedName name="tab09_ge" localSheetId="28">#REF!</definedName>
    <definedName name="tab09_ge" localSheetId="3">#REF!</definedName>
    <definedName name="tab09_ge" localSheetId="25">#REF!</definedName>
    <definedName name="tab09_ge" localSheetId="15">#REF!</definedName>
    <definedName name="tab09_ge" localSheetId="4">#REF!</definedName>
    <definedName name="tab09_ge" localSheetId="8">#REF!</definedName>
    <definedName name="tab09_ge" localSheetId="14">#REF!</definedName>
    <definedName name="tab09_ge" localSheetId="26">#REF!</definedName>
    <definedName name="tab09_ge" localSheetId="13">#REF!</definedName>
    <definedName name="tab09_ge" localSheetId="7">#REF!</definedName>
    <definedName name="tab09_ge">#REF!</definedName>
    <definedName name="tab10_en">[6]en!$A$457:$AG$495</definedName>
    <definedName name="tab10_fr" localSheetId="11">#REF!</definedName>
    <definedName name="tab10_fr" localSheetId="6">#REF!</definedName>
    <definedName name="tab10_fr" localSheetId="5">#REF!</definedName>
    <definedName name="tab10_fr" localSheetId="12">#REF!</definedName>
    <definedName name="tab10_fr" localSheetId="23">#REF!</definedName>
    <definedName name="tab10_fr" localSheetId="28">#REF!</definedName>
    <definedName name="tab10_fr" localSheetId="3">#REF!</definedName>
    <definedName name="tab10_fr" localSheetId="25">#REF!</definedName>
    <definedName name="tab10_fr" localSheetId="21">#REF!</definedName>
    <definedName name="tab10_fr" localSheetId="15">#REF!</definedName>
    <definedName name="tab10_fr" localSheetId="4">#REF!</definedName>
    <definedName name="tab10_fr" localSheetId="8">#REF!</definedName>
    <definedName name="tab10_fr" localSheetId="14">#REF!</definedName>
    <definedName name="tab10_fr" localSheetId="26">#REF!</definedName>
    <definedName name="tab10_fr" localSheetId="13">#REF!</definedName>
    <definedName name="tab10_fr" localSheetId="7">#REF!</definedName>
    <definedName name="tab10_fr">#REF!</definedName>
    <definedName name="tab10_ge" localSheetId="11">#REF!</definedName>
    <definedName name="tab10_ge" localSheetId="6">#REF!</definedName>
    <definedName name="tab10_ge" localSheetId="5">#REF!</definedName>
    <definedName name="tab10_ge" localSheetId="12">#REF!</definedName>
    <definedName name="tab10_ge" localSheetId="28">#REF!</definedName>
    <definedName name="tab10_ge" localSheetId="3">#REF!</definedName>
    <definedName name="tab10_ge" localSheetId="25">#REF!</definedName>
    <definedName name="tab10_ge" localSheetId="15">#REF!</definedName>
    <definedName name="tab10_ge" localSheetId="4">#REF!</definedName>
    <definedName name="tab10_ge" localSheetId="8">#REF!</definedName>
    <definedName name="tab10_ge" localSheetId="14">#REF!</definedName>
    <definedName name="tab10_ge" localSheetId="26">#REF!</definedName>
    <definedName name="tab10_ge" localSheetId="13">#REF!</definedName>
    <definedName name="tab10_ge" localSheetId="7">#REF!</definedName>
    <definedName name="tab10_ge">#REF!</definedName>
    <definedName name="tab11_en">[6]en!$A$522:$AG$550</definedName>
    <definedName name="tab11_fr" localSheetId="11">#REF!</definedName>
    <definedName name="tab11_fr" localSheetId="6">#REF!</definedName>
    <definedName name="tab11_fr" localSheetId="5">#REF!</definedName>
    <definedName name="tab11_fr" localSheetId="12">#REF!</definedName>
    <definedName name="tab11_fr" localSheetId="23">#REF!</definedName>
    <definedName name="tab11_fr" localSheetId="28">#REF!</definedName>
    <definedName name="tab11_fr" localSheetId="3">#REF!</definedName>
    <definedName name="tab11_fr" localSheetId="25">#REF!</definedName>
    <definedName name="tab11_fr" localSheetId="21">#REF!</definedName>
    <definedName name="tab11_fr" localSheetId="15">#REF!</definedName>
    <definedName name="tab11_fr" localSheetId="4">#REF!</definedName>
    <definedName name="tab11_fr" localSheetId="8">#REF!</definedName>
    <definedName name="tab11_fr" localSheetId="14">#REF!</definedName>
    <definedName name="tab11_fr" localSheetId="26">#REF!</definedName>
    <definedName name="tab11_fr" localSheetId="13">#REF!</definedName>
    <definedName name="tab11_fr" localSheetId="7">#REF!</definedName>
    <definedName name="tab11_fr">#REF!</definedName>
    <definedName name="tab11_ge" localSheetId="11">#REF!</definedName>
    <definedName name="tab11_ge" localSheetId="6">#REF!</definedName>
    <definedName name="tab11_ge" localSheetId="5">#REF!</definedName>
    <definedName name="tab11_ge" localSheetId="12">#REF!</definedName>
    <definedName name="tab11_ge" localSheetId="28">#REF!</definedName>
    <definedName name="tab11_ge" localSheetId="3">#REF!</definedName>
    <definedName name="tab11_ge" localSheetId="25">#REF!</definedName>
    <definedName name="tab11_ge" localSheetId="15">#REF!</definedName>
    <definedName name="tab11_ge" localSheetId="4">#REF!</definedName>
    <definedName name="tab11_ge" localSheetId="8">#REF!</definedName>
    <definedName name="tab11_ge" localSheetId="14">#REF!</definedName>
    <definedName name="tab11_ge" localSheetId="26">#REF!</definedName>
    <definedName name="tab11_ge" localSheetId="13">#REF!</definedName>
    <definedName name="tab11_ge" localSheetId="7">#REF!</definedName>
    <definedName name="tab11_ge">#REF!</definedName>
    <definedName name="tab12_en">[6]en!$A$555:$AG$572</definedName>
    <definedName name="tab12_fr" localSheetId="11">#REF!</definedName>
    <definedName name="tab12_fr" localSheetId="6">#REF!</definedName>
    <definedName name="tab12_fr" localSheetId="5">#REF!</definedName>
    <definedName name="tab12_fr" localSheetId="12">#REF!</definedName>
    <definedName name="tab12_fr" localSheetId="23">#REF!</definedName>
    <definedName name="tab12_fr" localSheetId="28">#REF!</definedName>
    <definedName name="tab12_fr" localSheetId="3">#REF!</definedName>
    <definedName name="tab12_fr" localSheetId="25">#REF!</definedName>
    <definedName name="tab12_fr" localSheetId="21">#REF!</definedName>
    <definedName name="tab12_fr" localSheetId="15">#REF!</definedName>
    <definedName name="tab12_fr" localSheetId="4">#REF!</definedName>
    <definedName name="tab12_fr" localSheetId="8">#REF!</definedName>
    <definedName name="tab12_fr" localSheetId="14">#REF!</definedName>
    <definedName name="tab12_fr" localSheetId="26">#REF!</definedName>
    <definedName name="tab12_fr" localSheetId="13">#REF!</definedName>
    <definedName name="tab12_fr" localSheetId="7">#REF!</definedName>
    <definedName name="tab12_fr">#REF!</definedName>
    <definedName name="tab12_ge" localSheetId="11">#REF!</definedName>
    <definedName name="tab12_ge" localSheetId="6">#REF!</definedName>
    <definedName name="tab12_ge" localSheetId="5">#REF!</definedName>
    <definedName name="tab12_ge" localSheetId="12">#REF!</definedName>
    <definedName name="tab12_ge" localSheetId="28">#REF!</definedName>
    <definedName name="tab12_ge" localSheetId="3">#REF!</definedName>
    <definedName name="tab12_ge" localSheetId="25">#REF!</definedName>
    <definedName name="tab12_ge" localSheetId="15">#REF!</definedName>
    <definedName name="tab12_ge" localSheetId="4">#REF!</definedName>
    <definedName name="tab12_ge" localSheetId="8">#REF!</definedName>
    <definedName name="tab12_ge" localSheetId="14">#REF!</definedName>
    <definedName name="tab12_ge" localSheetId="26">#REF!</definedName>
    <definedName name="tab12_ge" localSheetId="13">#REF!</definedName>
    <definedName name="tab12_ge" localSheetId="7">#REF!</definedName>
    <definedName name="tab12_g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36" l="1"/>
  <c r="H9" i="40"/>
  <c r="H6" i="40"/>
  <c r="AA58" i="36"/>
  <c r="Z58" i="36"/>
  <c r="AA55" i="36"/>
  <c r="Z55" i="36"/>
  <c r="H28" i="29"/>
  <c r="H27" i="29"/>
  <c r="H25" i="29"/>
  <c r="H24" i="29"/>
  <c r="H22" i="29"/>
  <c r="H21" i="29"/>
  <c r="H20" i="29"/>
  <c r="H13" i="39"/>
  <c r="H12" i="39"/>
  <c r="H10" i="39"/>
  <c r="H9" i="39"/>
  <c r="H7" i="39"/>
  <c r="H6" i="39"/>
  <c r="H5" i="39"/>
  <c r="P81" i="36"/>
  <c r="O81" i="36"/>
  <c r="N83" i="36"/>
  <c r="M83" i="36"/>
  <c r="O83" i="36" s="1"/>
  <c r="Q83" i="36" s="1"/>
  <c r="L83" i="36"/>
  <c r="K83" i="36"/>
  <c r="P78" i="36"/>
  <c r="O78" i="36"/>
  <c r="Q78" i="36" s="1"/>
  <c r="N81" i="36"/>
  <c r="M81" i="36"/>
  <c r="L81" i="36"/>
  <c r="K81" i="36"/>
  <c r="R81" i="36"/>
  <c r="R79" i="36"/>
  <c r="R78" i="36"/>
  <c r="Q81" i="36"/>
  <c r="O74" i="36"/>
  <c r="Q74" i="36" s="1"/>
  <c r="P74" i="36"/>
  <c r="R74" i="36" s="1"/>
  <c r="O75" i="36"/>
  <c r="Q75" i="36" s="1"/>
  <c r="P75" i="36"/>
  <c r="R75" i="36" s="1"/>
  <c r="O76" i="36"/>
  <c r="Q76" i="36" s="1"/>
  <c r="P76" i="36"/>
  <c r="R76" i="36" s="1"/>
  <c r="O79" i="36"/>
  <c r="Q79" i="36" s="1"/>
  <c r="P79" i="36"/>
  <c r="O82" i="36"/>
  <c r="Q82" i="36" s="1"/>
  <c r="P82" i="36"/>
  <c r="R82" i="36" s="1"/>
  <c r="H17" i="29"/>
  <c r="H16" i="29"/>
  <c r="H15" i="29"/>
  <c r="H14" i="29"/>
  <c r="H12" i="29"/>
  <c r="H11" i="29"/>
  <c r="H10" i="29"/>
  <c r="H9" i="29"/>
  <c r="P83" i="36" l="1"/>
  <c r="R83" i="36" s="1"/>
  <c r="H14" i="39" s="1"/>
  <c r="H29" i="29" s="1"/>
  <c r="H7" i="29" l="1"/>
  <c r="H6" i="29"/>
  <c r="H5" i="29"/>
  <c r="H4" i="29"/>
  <c r="H12" i="38"/>
  <c r="H11" i="38"/>
  <c r="H10" i="38"/>
  <c r="H9" i="38"/>
  <c r="H7" i="38"/>
  <c r="H6" i="38"/>
  <c r="H5" i="38"/>
  <c r="H4" i="38"/>
  <c r="H27" i="38"/>
  <c r="H23" i="38"/>
  <c r="H19" i="38"/>
  <c r="H15" i="38"/>
  <c r="H26" i="38"/>
  <c r="H22" i="38"/>
  <c r="H18" i="38"/>
  <c r="H14" i="38"/>
  <c r="H12" i="37"/>
  <c r="H11" i="37"/>
  <c r="H10" i="37"/>
  <c r="H9" i="37"/>
  <c r="H7" i="37"/>
  <c r="H6" i="37"/>
  <c r="H5" i="37"/>
  <c r="H15" i="37"/>
  <c r="H19" i="37"/>
  <c r="H23" i="37"/>
  <c r="H27" i="37"/>
  <c r="H4" i="37" s="1"/>
  <c r="H26" i="37"/>
  <c r="H22" i="37"/>
  <c r="H18" i="37"/>
  <c r="H14" i="37"/>
  <c r="W58" i="36"/>
  <c r="V58" i="36"/>
  <c r="U58" i="36"/>
  <c r="T58" i="36"/>
  <c r="Y58" i="36" s="1"/>
  <c r="Y55" i="36"/>
  <c r="X55" i="36"/>
  <c r="H14" i="35"/>
  <c r="H13" i="35"/>
  <c r="H12" i="35"/>
  <c r="H11" i="35"/>
  <c r="H10" i="35"/>
  <c r="H8" i="35"/>
  <c r="H7" i="35"/>
  <c r="H6" i="35"/>
  <c r="H5" i="35"/>
  <c r="H4" i="35"/>
  <c r="H33" i="35"/>
  <c r="H34" i="35"/>
  <c r="H29" i="35"/>
  <c r="H25" i="35"/>
  <c r="H21" i="35"/>
  <c r="H17" i="35"/>
  <c r="H32" i="35"/>
  <c r="H28" i="35"/>
  <c r="H24" i="35"/>
  <c r="H20" i="35"/>
  <c r="H16" i="35"/>
  <c r="G45" i="36"/>
  <c r="F45" i="36"/>
  <c r="G36" i="36"/>
  <c r="F36" i="36"/>
  <c r="G27" i="36"/>
  <c r="F27" i="36"/>
  <c r="G18" i="36"/>
  <c r="F18" i="36"/>
  <c r="G9" i="36"/>
  <c r="F9" i="36"/>
  <c r="X58" i="36" l="1"/>
  <c r="Y36" i="36" l="1"/>
  <c r="X36" i="36"/>
  <c r="W28" i="36" l="1"/>
  <c r="V28" i="36"/>
  <c r="U28" i="36"/>
  <c r="T28" i="36"/>
  <c r="Y47" i="36" l="1"/>
  <c r="X47" i="36"/>
  <c r="Y45" i="36"/>
  <c r="X45" i="36"/>
  <c r="Y44" i="36"/>
  <c r="X44" i="36"/>
  <c r="Y43" i="36"/>
  <c r="X43" i="36"/>
  <c r="W48" i="36"/>
  <c r="V48" i="36"/>
  <c r="U48" i="36"/>
  <c r="T48" i="36"/>
  <c r="Y48" i="36" l="1"/>
  <c r="X48" i="36"/>
  <c r="Y35" i="36" l="1"/>
  <c r="X35" i="36"/>
  <c r="Y34" i="36"/>
  <c r="X34" i="36"/>
  <c r="W38" i="36"/>
  <c r="V38" i="36"/>
  <c r="U38" i="36"/>
  <c r="T38" i="36"/>
  <c r="Y33" i="36"/>
  <c r="X33" i="36"/>
  <c r="Y38" i="36" l="1"/>
  <c r="X38" i="36"/>
  <c r="Y25" i="36" l="1"/>
  <c r="X25" i="36"/>
  <c r="Y23" i="36"/>
  <c r="X23" i="36"/>
  <c r="Y28" i="36" l="1"/>
  <c r="X28" i="36"/>
  <c r="Y18" i="36" l="1"/>
  <c r="X18" i="36"/>
  <c r="E23" i="13" l="1"/>
  <c r="D23" i="13"/>
  <c r="C23" i="13"/>
  <c r="B23" i="13"/>
  <c r="I20" i="13"/>
  <c r="H20" i="13"/>
  <c r="G20" i="13"/>
  <c r="F20" i="13"/>
  <c r="E20" i="13"/>
  <c r="D20" i="13"/>
  <c r="C20" i="13"/>
  <c r="K20" i="13" s="1"/>
  <c r="B20" i="13"/>
  <c r="J20" i="13" s="1"/>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O35" i="20"/>
  <c r="N35" i="20"/>
  <c r="M35" i="20"/>
  <c r="L35" i="20"/>
  <c r="K35" i="20"/>
  <c r="P32" i="20"/>
  <c r="P35" i="20" s="1"/>
  <c r="G12" i="20"/>
  <c r="F12" i="20"/>
  <c r="E12" i="20"/>
  <c r="D12" i="20"/>
  <c r="G11" i="20"/>
  <c r="F11" i="20"/>
  <c r="E11" i="20"/>
  <c r="D11" i="20"/>
  <c r="G8" i="20"/>
  <c r="F8" i="20"/>
  <c r="E8" i="20"/>
  <c r="D8" i="20"/>
  <c r="G7" i="20"/>
  <c r="F7" i="20"/>
  <c r="E7" i="20"/>
  <c r="D7" i="20"/>
  <c r="N34" i="19"/>
  <c r="M34" i="19"/>
  <c r="L11" i="27"/>
  <c r="J11" i="27"/>
  <c r="I11" i="27"/>
  <c r="F11" i="27"/>
  <c r="E11" i="27"/>
  <c r="D11" i="27"/>
  <c r="C11" i="27"/>
  <c r="B11" i="27"/>
  <c r="K6" i="27"/>
  <c r="K11" i="27" s="1"/>
  <c r="H6" i="27"/>
  <c r="H11" i="27" s="1"/>
  <c r="G6" i="27"/>
  <c r="G11" i="27" s="1"/>
  <c r="E6" i="27"/>
  <c r="Q20" i="26"/>
  <c r="P20" i="26"/>
  <c r="P23" i="26" s="1"/>
  <c r="O20" i="26"/>
  <c r="O23" i="26" s="1"/>
  <c r="N20" i="26"/>
  <c r="N23" i="26" s="1"/>
  <c r="M20" i="26"/>
  <c r="M23" i="26" s="1"/>
  <c r="L20" i="26"/>
  <c r="L23" i="26" s="1"/>
  <c r="K20" i="26"/>
  <c r="K23" i="26" s="1"/>
  <c r="J20" i="26"/>
  <c r="I20" i="26"/>
  <c r="I23" i="26" s="1"/>
  <c r="H20" i="26"/>
  <c r="G20" i="26"/>
  <c r="G23" i="26" s="1"/>
  <c r="F20" i="26"/>
  <c r="F23" i="26" s="1"/>
  <c r="E20" i="26"/>
  <c r="D20" i="26"/>
  <c r="C20" i="26"/>
  <c r="C23" i="26" s="1"/>
  <c r="B20" i="26"/>
  <c r="L5" i="25"/>
  <c r="K5" i="25"/>
  <c r="J5" i="25"/>
  <c r="I5" i="25"/>
  <c r="H5" i="25"/>
  <c r="G5" i="25"/>
  <c r="F5" i="25"/>
  <c r="E5" i="25"/>
  <c r="J4" i="25"/>
  <c r="F4" i="25"/>
  <c r="D4" i="25"/>
  <c r="L3" i="25"/>
  <c r="K3" i="25"/>
  <c r="J3" i="25"/>
  <c r="I3" i="25"/>
  <c r="H3" i="25"/>
  <c r="G3" i="25"/>
  <c r="F3" i="25"/>
  <c r="E3" i="25"/>
  <c r="D3" i="25"/>
  <c r="C3" i="25"/>
  <c r="Q86" i="18"/>
  <c r="Q85" i="18"/>
  <c r="J8" i="14" s="1"/>
  <c r="T79" i="18"/>
  <c r="S79" i="18"/>
  <c r="R79" i="18"/>
  <c r="Q79" i="18"/>
  <c r="P79" i="18"/>
  <c r="O79" i="18"/>
  <c r="N79" i="18"/>
  <c r="M79" i="18"/>
  <c r="L79" i="18"/>
  <c r="A78" i="18"/>
  <c r="A79" i="18" s="1"/>
  <c r="A80" i="18" s="1"/>
  <c r="X75" i="18"/>
  <c r="W75" i="18"/>
  <c r="V75" i="18"/>
  <c r="U75" i="18"/>
  <c r="T75" i="18"/>
  <c r="S75" i="18"/>
  <c r="R75" i="18"/>
  <c r="Q75" i="18"/>
  <c r="P75" i="18"/>
  <c r="O75" i="18"/>
  <c r="N75" i="18"/>
  <c r="S81" i="18" s="1"/>
  <c r="M75" i="18"/>
  <c r="L75" i="18"/>
  <c r="K75" i="18"/>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X7" i="18"/>
  <c r="W7" i="18"/>
  <c r="V7" i="18"/>
  <c r="U7" i="18"/>
  <c r="K7" i="18"/>
  <c r="J7" i="18"/>
  <c r="I7" i="18"/>
  <c r="H7" i="18"/>
  <c r="G7" i="18"/>
  <c r="F7" i="18"/>
  <c r="U6" i="18"/>
  <c r="G8" i="21" s="1"/>
  <c r="N69" i="36"/>
  <c r="M69" i="36"/>
  <c r="L69" i="36"/>
  <c r="K69" i="36"/>
  <c r="P68" i="36"/>
  <c r="R68" i="36" s="1"/>
  <c r="G13" i="39" s="1"/>
  <c r="G28" i="29" s="1"/>
  <c r="O68" i="36"/>
  <c r="P66" i="36"/>
  <c r="O66" i="36"/>
  <c r="Q66" i="36" s="1"/>
  <c r="P65" i="36"/>
  <c r="R65" i="36" s="1"/>
  <c r="G10" i="39" s="1"/>
  <c r="G25" i="29" s="1"/>
  <c r="O65" i="36"/>
  <c r="P62" i="36"/>
  <c r="O62" i="36"/>
  <c r="Q62" i="36" s="1"/>
  <c r="P61" i="36"/>
  <c r="R61" i="36" s="1"/>
  <c r="G6" i="39" s="1"/>
  <c r="G21" i="29" s="1"/>
  <c r="O61" i="36"/>
  <c r="P60" i="36"/>
  <c r="O60" i="36"/>
  <c r="Q60" i="36" s="1"/>
  <c r="P59" i="36"/>
  <c r="P69" i="36" s="1"/>
  <c r="R69" i="36" s="1"/>
  <c r="G14" i="39" s="1"/>
  <c r="G29" i="29" s="1"/>
  <c r="O59" i="36"/>
  <c r="N55" i="36"/>
  <c r="M55" i="36"/>
  <c r="L55" i="36"/>
  <c r="K55" i="36"/>
  <c r="P54" i="36"/>
  <c r="O54" i="36"/>
  <c r="Q54" i="36" s="1"/>
  <c r="P53" i="36"/>
  <c r="R53" i="36" s="1"/>
  <c r="F12" i="39" s="1"/>
  <c r="O53" i="36"/>
  <c r="P52" i="36"/>
  <c r="O52" i="36"/>
  <c r="Q52" i="36" s="1"/>
  <c r="P51" i="36"/>
  <c r="R51" i="36" s="1"/>
  <c r="F10" i="39" s="1"/>
  <c r="F25" i="29" s="1"/>
  <c r="O51" i="36"/>
  <c r="P48" i="36"/>
  <c r="O48" i="36"/>
  <c r="Q48" i="36" s="1"/>
  <c r="P46" i="36"/>
  <c r="R46" i="36" s="1"/>
  <c r="F5" i="39" s="1"/>
  <c r="O46" i="36"/>
  <c r="Q46" i="36" s="1"/>
  <c r="P45" i="36"/>
  <c r="O45" i="36"/>
  <c r="Q45" i="36" s="1"/>
  <c r="F43" i="36"/>
  <c r="G43" i="36" s="1"/>
  <c r="N41" i="36"/>
  <c r="M41" i="36"/>
  <c r="L41" i="36"/>
  <c r="K41" i="36"/>
  <c r="O41" i="36" s="1"/>
  <c r="Q41" i="36" s="1"/>
  <c r="P40" i="36"/>
  <c r="O40" i="36"/>
  <c r="F40" i="36"/>
  <c r="G40" i="36" s="1"/>
  <c r="Q39" i="36"/>
  <c r="P39" i="36"/>
  <c r="O39" i="36"/>
  <c r="F35" i="36"/>
  <c r="G35" i="36" s="1"/>
  <c r="P34" i="36"/>
  <c r="R34" i="36" s="1"/>
  <c r="E7" i="39" s="1"/>
  <c r="O34" i="36"/>
  <c r="P31" i="36"/>
  <c r="O31" i="36"/>
  <c r="Q31" i="36" s="1"/>
  <c r="F31" i="36"/>
  <c r="G31" i="36" s="1"/>
  <c r="N27" i="36"/>
  <c r="M27" i="36"/>
  <c r="L27" i="36"/>
  <c r="K27" i="36"/>
  <c r="O27" i="36" s="1"/>
  <c r="Q27" i="36" s="1"/>
  <c r="P26" i="36"/>
  <c r="O26" i="36"/>
  <c r="F26" i="36"/>
  <c r="G26" i="36" s="1"/>
  <c r="G25" i="36"/>
  <c r="F25" i="36"/>
  <c r="F24" i="36"/>
  <c r="F23" i="36"/>
  <c r="G23" i="36" s="1"/>
  <c r="P22" i="36"/>
  <c r="O22" i="36"/>
  <c r="F22" i="36"/>
  <c r="G22" i="36" s="1"/>
  <c r="F21" i="36"/>
  <c r="G21" i="36" s="1"/>
  <c r="P18" i="36"/>
  <c r="P27" i="36" s="1"/>
  <c r="O18" i="36"/>
  <c r="F17" i="36"/>
  <c r="G17" i="36" s="1"/>
  <c r="F16" i="36"/>
  <c r="G16" i="36" s="1"/>
  <c r="F15" i="36"/>
  <c r="F14" i="36"/>
  <c r="N13" i="36"/>
  <c r="M13" i="36"/>
  <c r="L13" i="36"/>
  <c r="K13" i="36"/>
  <c r="F13" i="36"/>
  <c r="G13" i="36" s="1"/>
  <c r="P12" i="36"/>
  <c r="O12" i="36"/>
  <c r="F12" i="36"/>
  <c r="G12" i="36" s="1"/>
  <c r="P11" i="36"/>
  <c r="R11" i="36" s="1"/>
  <c r="C12" i="39" s="1"/>
  <c r="C27" i="29" s="1"/>
  <c r="O11" i="36"/>
  <c r="Q11" i="36" s="1"/>
  <c r="R9" i="36"/>
  <c r="C10" i="39" s="1"/>
  <c r="C25" i="29" s="1"/>
  <c r="P9" i="36"/>
  <c r="O9" i="36"/>
  <c r="W8" i="36"/>
  <c r="V8" i="36"/>
  <c r="U8" i="36"/>
  <c r="T8" i="36"/>
  <c r="P8" i="36"/>
  <c r="R8" i="36" s="1"/>
  <c r="C9" i="39" s="1"/>
  <c r="C24" i="29" s="1"/>
  <c r="O8" i="36"/>
  <c r="F8" i="36"/>
  <c r="G8" i="36" s="1"/>
  <c r="G34" i="35" s="1"/>
  <c r="G14" i="35" s="1"/>
  <c r="Y7" i="36"/>
  <c r="AA7" i="36" s="1"/>
  <c r="C8" i="40" s="1"/>
  <c r="X7" i="36"/>
  <c r="F7" i="36"/>
  <c r="G7" i="36" s="1"/>
  <c r="F34" i="35" s="1"/>
  <c r="F14" i="35" s="1"/>
  <c r="P6" i="36"/>
  <c r="R6" i="36" s="1"/>
  <c r="C7" i="39" s="1"/>
  <c r="C22" i="29" s="1"/>
  <c r="O6" i="36"/>
  <c r="F6" i="36"/>
  <c r="G6" i="36" s="1"/>
  <c r="E34" i="35" s="1"/>
  <c r="E14" i="35" s="1"/>
  <c r="Y5" i="36"/>
  <c r="AA5" i="36" s="1"/>
  <c r="C6" i="40" s="1"/>
  <c r="X5" i="36"/>
  <c r="P5" i="36"/>
  <c r="O5" i="36"/>
  <c r="Q5" i="36" s="1"/>
  <c r="G5" i="36"/>
  <c r="D34" i="35" s="1"/>
  <c r="D14" i="35" s="1"/>
  <c r="F5" i="36"/>
  <c r="Y4" i="36"/>
  <c r="X4" i="36"/>
  <c r="Z4" i="36" s="1"/>
  <c r="G4" i="36"/>
  <c r="C34" i="35" s="1"/>
  <c r="C14" i="35" s="1"/>
  <c r="F4" i="36"/>
  <c r="Y3" i="36"/>
  <c r="X3" i="36"/>
  <c r="Z3" i="36" s="1"/>
  <c r="P3" i="36"/>
  <c r="P13" i="36" s="1"/>
  <c r="R13" i="36" s="1"/>
  <c r="C14" i="39" s="1"/>
  <c r="C29" i="29" s="1"/>
  <c r="O3" i="36"/>
  <c r="F3" i="36"/>
  <c r="G3" i="36" s="1"/>
  <c r="I14" i="35" s="1"/>
  <c r="C26" i="38"/>
  <c r="D26" i="38" s="1"/>
  <c r="D27" i="38" s="1"/>
  <c r="D4" i="38" s="1"/>
  <c r="D14" i="29" s="1"/>
  <c r="C22" i="38"/>
  <c r="C23" i="38" s="1"/>
  <c r="C5" i="38" s="1"/>
  <c r="C15" i="29" s="1"/>
  <c r="C18" i="38"/>
  <c r="C19" i="38" s="1"/>
  <c r="C6" i="38" s="1"/>
  <c r="C16" i="29" s="1"/>
  <c r="G12" i="38"/>
  <c r="F12" i="38"/>
  <c r="E12" i="38"/>
  <c r="D12" i="38"/>
  <c r="C12" i="38"/>
  <c r="I11" i="38"/>
  <c r="G11" i="38"/>
  <c r="F11" i="38"/>
  <c r="E11" i="38"/>
  <c r="D11" i="38"/>
  <c r="C11" i="38"/>
  <c r="I10" i="38"/>
  <c r="G10" i="38"/>
  <c r="F10" i="38"/>
  <c r="E10" i="38"/>
  <c r="D10" i="38"/>
  <c r="C10" i="38"/>
  <c r="I9" i="38"/>
  <c r="G9" i="38"/>
  <c r="F9" i="38"/>
  <c r="E9" i="38"/>
  <c r="D9" i="38"/>
  <c r="C9" i="38"/>
  <c r="C26" i="37"/>
  <c r="C27" i="37" s="1"/>
  <c r="C4" i="37" s="1"/>
  <c r="C9" i="29" s="1"/>
  <c r="C22" i="37"/>
  <c r="C23" i="37" s="1"/>
  <c r="C5" i="37" s="1"/>
  <c r="C10" i="29" s="1"/>
  <c r="C18" i="37"/>
  <c r="C19" i="37" s="1"/>
  <c r="C6" i="37" s="1"/>
  <c r="C11" i="29" s="1"/>
  <c r="G12" i="37"/>
  <c r="F12" i="37"/>
  <c r="E12" i="37"/>
  <c r="C12" i="37"/>
  <c r="I11" i="37"/>
  <c r="G11" i="37"/>
  <c r="F11" i="37"/>
  <c r="E11" i="37"/>
  <c r="C11" i="37"/>
  <c r="I10" i="37"/>
  <c r="G10" i="37"/>
  <c r="F10" i="37"/>
  <c r="E10" i="37"/>
  <c r="C10" i="37"/>
  <c r="I9" i="37"/>
  <c r="G9" i="37"/>
  <c r="F9" i="37"/>
  <c r="E9" i="37"/>
  <c r="C9" i="37"/>
  <c r="G13" i="35"/>
  <c r="F13" i="35"/>
  <c r="E13" i="35"/>
  <c r="C13" i="35"/>
  <c r="G12" i="35"/>
  <c r="F12" i="35"/>
  <c r="E12" i="35"/>
  <c r="C12" i="35"/>
  <c r="G11" i="35"/>
  <c r="F11" i="35"/>
  <c r="E11" i="35"/>
  <c r="C11" i="35"/>
  <c r="G10" i="35"/>
  <c r="F10" i="35"/>
  <c r="E10" i="35"/>
  <c r="C10" i="35"/>
  <c r="F27" i="29"/>
  <c r="E22" i="29"/>
  <c r="F5" i="28"/>
  <c r="E5" i="28"/>
  <c r="D5" i="28"/>
  <c r="E47" i="24"/>
  <c r="F23" i="24"/>
  <c r="E23" i="24"/>
  <c r="D23" i="24"/>
  <c r="C23" i="24"/>
  <c r="F47" i="21"/>
  <c r="O15" i="21"/>
  <c r="N15" i="21"/>
  <c r="G9" i="21"/>
  <c r="G5" i="28" s="1"/>
  <c r="F8" i="21"/>
  <c r="E8" i="21"/>
  <c r="D8" i="21"/>
  <c r="F47" i="17"/>
  <c r="O18" i="17"/>
  <c r="N18" i="17"/>
  <c r="N17" i="17"/>
  <c r="O16" i="17"/>
  <c r="N16" i="17"/>
  <c r="O15" i="17"/>
  <c r="F59" i="14"/>
  <c r="N33" i="14"/>
  <c r="O31" i="14"/>
  <c r="N31" i="14"/>
  <c r="O29" i="14"/>
  <c r="M28" i="14"/>
  <c r="O27" i="14"/>
  <c r="O28" i="14" s="1"/>
  <c r="N27" i="14"/>
  <c r="N28" i="14" s="1"/>
  <c r="M27" i="14"/>
  <c r="O26" i="14"/>
  <c r="K26" i="14"/>
  <c r="G26" i="14"/>
  <c r="O25" i="14"/>
  <c r="N25" i="14"/>
  <c r="N26" i="14" s="1"/>
  <c r="M25" i="14"/>
  <c r="M26" i="14" s="1"/>
  <c r="L25" i="14"/>
  <c r="L26" i="14" s="1"/>
  <c r="K25" i="14"/>
  <c r="J25" i="14"/>
  <c r="J26" i="14" s="1"/>
  <c r="I25" i="14"/>
  <c r="I26" i="14" s="1"/>
  <c r="H25" i="14"/>
  <c r="H26" i="14" s="1"/>
  <c r="G25" i="14"/>
  <c r="N24" i="14"/>
  <c r="M24" i="14"/>
  <c r="J24" i="14"/>
  <c r="F24" i="14"/>
  <c r="E24" i="14"/>
  <c r="O23" i="14"/>
  <c r="O24" i="14" s="1"/>
  <c r="N23" i="14"/>
  <c r="M23" i="14"/>
  <c r="L23" i="14"/>
  <c r="L24" i="14" s="1"/>
  <c r="K23" i="14"/>
  <c r="K24" i="14" s="1"/>
  <c r="J23" i="14"/>
  <c r="I23" i="14"/>
  <c r="I24" i="14" s="1"/>
  <c r="H23" i="14"/>
  <c r="H24" i="14" s="1"/>
  <c r="G23" i="14"/>
  <c r="G24" i="14" s="1"/>
  <c r="F23" i="14"/>
  <c r="E23" i="14"/>
  <c r="O21" i="14"/>
  <c r="Q32" i="20" s="1"/>
  <c r="Q35" i="20" s="1"/>
  <c r="J15" i="14"/>
  <c r="L14" i="14"/>
  <c r="K13" i="14"/>
  <c r="F13" i="14" s="1"/>
  <c r="F14" i="14" s="1"/>
  <c r="J13" i="14"/>
  <c r="I13" i="14"/>
  <c r="L12" i="14"/>
  <c r="L11" i="14"/>
  <c r="K11" i="14"/>
  <c r="J11" i="14"/>
  <c r="I11" i="14"/>
  <c r="G11" i="14"/>
  <c r="G12" i="14" s="1"/>
  <c r="J9" i="14"/>
  <c r="L8" i="14"/>
  <c r="K8" i="14"/>
  <c r="L6" i="14"/>
  <c r="K6" i="14"/>
  <c r="J6" i="14"/>
  <c r="I6" i="14"/>
  <c r="L4" i="14"/>
  <c r="L3" i="14"/>
  <c r="K3" i="14"/>
  <c r="J3" i="14"/>
  <c r="I3" i="14"/>
  <c r="I15" i="14" s="1"/>
  <c r="E50" i="12"/>
  <c r="M25" i="12"/>
  <c r="L25" i="12"/>
  <c r="K25" i="12"/>
  <c r="J25" i="12"/>
  <c r="I25" i="12"/>
  <c r="H25" i="12"/>
  <c r="G25" i="12"/>
  <c r="F25" i="12"/>
  <c r="E25" i="12"/>
  <c r="D25" i="12"/>
  <c r="C25" i="12"/>
  <c r="F17" i="12"/>
  <c r="L9" i="14" s="1"/>
  <c r="E17" i="12"/>
  <c r="K9" i="14" s="1"/>
  <c r="D17" i="12"/>
  <c r="C17" i="12"/>
  <c r="I9" i="14" s="1"/>
  <c r="C16" i="12"/>
  <c r="C4" i="12" s="1"/>
  <c r="D7" i="14" s="1"/>
  <c r="D8" i="14" s="1"/>
  <c r="C15" i="12"/>
  <c r="E5" i="12"/>
  <c r="F9" i="14" s="1"/>
  <c r="F10" i="14" s="1"/>
  <c r="D5" i="12"/>
  <c r="E9" i="14" s="1"/>
  <c r="E10" i="14" s="1"/>
  <c r="C3" i="12"/>
  <c r="D5" i="14" s="1"/>
  <c r="D6" i="14" s="1"/>
  <c r="E47" i="11"/>
  <c r="F23" i="11"/>
  <c r="E23" i="11"/>
  <c r="F11" i="14" s="1"/>
  <c r="F12" i="14" s="1"/>
  <c r="D23" i="11"/>
  <c r="E11" i="14" s="1"/>
  <c r="E12" i="14" s="1"/>
  <c r="C23" i="11"/>
  <c r="F47" i="2"/>
  <c r="G23" i="2"/>
  <c r="F23" i="2"/>
  <c r="E23" i="2"/>
  <c r="D23" i="2"/>
  <c r="D22" i="38" l="1"/>
  <c r="D23" i="38" s="1"/>
  <c r="D5" i="38" s="1"/>
  <c r="D15" i="29" s="1"/>
  <c r="C27" i="38"/>
  <c r="C4" i="38" s="1"/>
  <c r="C14" i="29" s="1"/>
  <c r="D22" i="37"/>
  <c r="D24" i="37" s="1"/>
  <c r="D18" i="38"/>
  <c r="D19" i="38" s="1"/>
  <c r="D6" i="38" s="1"/>
  <c r="D16" i="29" s="1"/>
  <c r="O69" i="36"/>
  <c r="Q69" i="36" s="1"/>
  <c r="T81" i="18"/>
  <c r="AA3" i="36"/>
  <c r="C4" i="40" s="1"/>
  <c r="AA4" i="36"/>
  <c r="C5" i="40" s="1"/>
  <c r="R5" i="36"/>
  <c r="C6" i="39" s="1"/>
  <c r="C21" i="29" s="1"/>
  <c r="Q9" i="36"/>
  <c r="Q12" i="36"/>
  <c r="O13" i="36"/>
  <c r="Q13" i="36" s="1"/>
  <c r="G14" i="36"/>
  <c r="Q18" i="36"/>
  <c r="Q22" i="36"/>
  <c r="G24" i="36"/>
  <c r="Q26" i="36"/>
  <c r="P41" i="36"/>
  <c r="R41" i="36" s="1"/>
  <c r="E14" i="39" s="1"/>
  <c r="E29" i="29" s="1"/>
  <c r="Q40" i="36"/>
  <c r="P55" i="36"/>
  <c r="R55" i="36" s="1"/>
  <c r="F14" i="39" s="1"/>
  <c r="F29" i="29" s="1"/>
  <c r="R48" i="36"/>
  <c r="F7" i="39" s="1"/>
  <c r="F22" i="29" s="1"/>
  <c r="R52" i="36"/>
  <c r="F11" i="39" s="1"/>
  <c r="F26" i="29" s="1"/>
  <c r="R54" i="36"/>
  <c r="F13" i="39" s="1"/>
  <c r="F28" i="29" s="1"/>
  <c r="R60" i="36"/>
  <c r="G5" i="39" s="1"/>
  <c r="G20" i="29" s="1"/>
  <c r="R62" i="36"/>
  <c r="G7" i="39" s="1"/>
  <c r="G22" i="29" s="1"/>
  <c r="R66" i="36"/>
  <c r="G11" i="39" s="1"/>
  <c r="G26" i="29" s="1"/>
  <c r="Q81" i="18"/>
  <c r="H4" i="25"/>
  <c r="L4" i="25"/>
  <c r="P81" i="18"/>
  <c r="C4" i="25"/>
  <c r="G4" i="25"/>
  <c r="K4" i="25"/>
  <c r="F5" i="12"/>
  <c r="G9" i="14" s="1"/>
  <c r="G10" i="14" s="1"/>
  <c r="I8" i="14"/>
  <c r="L13" i="14"/>
  <c r="G13" i="14"/>
  <c r="G14" i="14" s="1"/>
  <c r="C5" i="12"/>
  <c r="D9" i="14" s="1"/>
  <c r="D10" i="14" s="1"/>
  <c r="Q3" i="36"/>
  <c r="Z5" i="36"/>
  <c r="Q6" i="36"/>
  <c r="Z7" i="36"/>
  <c r="Q8" i="36"/>
  <c r="R12" i="36"/>
  <c r="C13" i="39" s="1"/>
  <c r="C28" i="29" s="1"/>
  <c r="G15" i="36"/>
  <c r="R27" i="36"/>
  <c r="D14" i="39" s="1"/>
  <c r="D29" i="29" s="1"/>
  <c r="R22" i="36"/>
  <c r="D9" i="39" s="1"/>
  <c r="D24" i="29" s="1"/>
  <c r="R26" i="36"/>
  <c r="D13" i="39" s="1"/>
  <c r="D28" i="29" s="1"/>
  <c r="Q34" i="36"/>
  <c r="R39" i="36"/>
  <c r="E12" i="39" s="1"/>
  <c r="E27" i="29" s="1"/>
  <c r="R40" i="36"/>
  <c r="E13" i="39" s="1"/>
  <c r="E28" i="29" s="1"/>
  <c r="Q51" i="36"/>
  <c r="Q53" i="36"/>
  <c r="O55" i="36"/>
  <c r="Q55" i="36" s="1"/>
  <c r="Q59" i="36"/>
  <c r="Q61" i="36"/>
  <c r="Q65" i="36"/>
  <c r="Q68" i="36"/>
  <c r="R81" i="18"/>
  <c r="E4" i="25"/>
  <c r="I4" i="25"/>
  <c r="I16" i="14"/>
  <c r="D3" i="28" s="1"/>
  <c r="B30" i="36"/>
  <c r="I5" i="14"/>
  <c r="D15" i="12"/>
  <c r="O33" i="14"/>
  <c r="O17" i="17" s="1"/>
  <c r="D13" i="14"/>
  <c r="D14" i="14" s="1"/>
  <c r="D11" i="14"/>
  <c r="C18" i="12"/>
  <c r="K15" i="14"/>
  <c r="I7" i="14"/>
  <c r="D16" i="12"/>
  <c r="L15" i="14"/>
  <c r="L16" i="14" s="1"/>
  <c r="G3" i="28" s="1"/>
  <c r="E13" i="14"/>
  <c r="E14" i="14" s="1"/>
  <c r="J16" i="14"/>
  <c r="E3" i="28" s="1"/>
  <c r="D23" i="37"/>
  <c r="D5" i="37" s="1"/>
  <c r="D10" i="29" s="1"/>
  <c r="D10" i="37"/>
  <c r="C14" i="37"/>
  <c r="I12" i="37"/>
  <c r="C14" i="38"/>
  <c r="I12" i="38"/>
  <c r="R18" i="36"/>
  <c r="D5" i="39" s="1"/>
  <c r="D20" i="29" s="1"/>
  <c r="R31" i="36"/>
  <c r="E4" i="39" s="1"/>
  <c r="E19" i="29" s="1"/>
  <c r="R45" i="36"/>
  <c r="F4" i="39" s="1"/>
  <c r="F19" i="29" s="1"/>
  <c r="R59" i="36"/>
  <c r="G4" i="39" s="1"/>
  <c r="G19" i="29" s="1"/>
  <c r="M81" i="18"/>
  <c r="D18" i="37"/>
  <c r="E22" i="37"/>
  <c r="E26" i="38"/>
  <c r="Z36" i="36"/>
  <c r="AA36" i="36"/>
  <c r="F7" i="40" s="1"/>
  <c r="AA45" i="36"/>
  <c r="G6" i="40" s="1"/>
  <c r="Z47" i="36"/>
  <c r="Z44" i="36"/>
  <c r="AA47" i="36"/>
  <c r="G8" i="40" s="1"/>
  <c r="AA44" i="36"/>
  <c r="G5" i="40" s="1"/>
  <c r="Z43" i="36"/>
  <c r="Z45" i="36"/>
  <c r="AA43" i="36"/>
  <c r="G4" i="40" s="1"/>
  <c r="AA48" i="36"/>
  <c r="G9" i="40" s="1"/>
  <c r="Z48" i="36"/>
  <c r="Z34" i="36"/>
  <c r="Z35" i="36"/>
  <c r="Z33" i="36"/>
  <c r="F4" i="40"/>
  <c r="AA35" i="36"/>
  <c r="F6" i="40" s="1"/>
  <c r="AA34" i="36"/>
  <c r="F5" i="40" s="1"/>
  <c r="AA38" i="36"/>
  <c r="F9" i="40" s="1"/>
  <c r="Z38" i="36"/>
  <c r="AA23" i="36"/>
  <c r="E4" i="40" s="1"/>
  <c r="AA25" i="36"/>
  <c r="E6" i="40" s="1"/>
  <c r="Z25" i="36"/>
  <c r="Z23" i="36"/>
  <c r="AA28" i="36"/>
  <c r="E9" i="40" s="1"/>
  <c r="Z28" i="36"/>
  <c r="AA18" i="36"/>
  <c r="D9" i="40" s="1"/>
  <c r="Z18" i="36"/>
  <c r="N81" i="18"/>
  <c r="R3" i="36"/>
  <c r="C4" i="39" s="1"/>
  <c r="C19" i="29" s="1"/>
  <c r="K81" i="18"/>
  <c r="O81" i="18"/>
  <c r="D26" i="37"/>
  <c r="E22" i="38"/>
  <c r="L81" i="18"/>
  <c r="X8" i="36"/>
  <c r="Z8" i="36" s="1"/>
  <c r="Y8" i="36"/>
  <c r="AA8" i="36" s="1"/>
  <c r="C9" i="40" s="1"/>
  <c r="E18" i="38" l="1"/>
  <c r="F18" i="38" s="1"/>
  <c r="C10" i="12"/>
  <c r="C11" i="12" s="1"/>
  <c r="D3" i="14"/>
  <c r="D4" i="14" s="1"/>
  <c r="D4" i="17" s="1"/>
  <c r="R32" i="20"/>
  <c r="R35" i="20" s="1"/>
  <c r="D3" i="17"/>
  <c r="D12" i="14"/>
  <c r="D15" i="14"/>
  <c r="E23" i="38"/>
  <c r="E5" i="38" s="1"/>
  <c r="E15" i="29" s="1"/>
  <c r="F22" i="38"/>
  <c r="E23" i="37"/>
  <c r="E5" i="37" s="1"/>
  <c r="E10" i="29" s="1"/>
  <c r="F22" i="37"/>
  <c r="C15" i="38"/>
  <c r="C7" i="38" s="1"/>
  <c r="C17" i="29" s="1"/>
  <c r="D14" i="38"/>
  <c r="D4" i="12"/>
  <c r="E7" i="14" s="1"/>
  <c r="E8" i="14" s="1"/>
  <c r="J7" i="14"/>
  <c r="E16" i="12"/>
  <c r="E27" i="38"/>
  <c r="E4" i="38" s="1"/>
  <c r="E14" i="29" s="1"/>
  <c r="F26" i="38"/>
  <c r="D28" i="37"/>
  <c r="E26" i="37"/>
  <c r="D20" i="37"/>
  <c r="E18" i="37"/>
  <c r="C30" i="36"/>
  <c r="D18" i="12"/>
  <c r="D3" i="12"/>
  <c r="J5" i="14"/>
  <c r="E15" i="12"/>
  <c r="K16" i="14"/>
  <c r="F3" i="28" s="1"/>
  <c r="C15" i="37"/>
  <c r="C7" i="37" s="1"/>
  <c r="C12" i="29" s="1"/>
  <c r="D14" i="37"/>
  <c r="B33" i="36"/>
  <c r="B34" i="36"/>
  <c r="B32" i="36"/>
  <c r="E19" i="38" l="1"/>
  <c r="E6" i="38" s="1"/>
  <c r="E16" i="29" s="1"/>
  <c r="D19" i="37"/>
  <c r="D6" i="37" s="1"/>
  <c r="D11" i="29" s="1"/>
  <c r="D11" i="37"/>
  <c r="D30" i="36"/>
  <c r="F15" i="12"/>
  <c r="E3" i="12"/>
  <c r="K5" i="14"/>
  <c r="E18" i="12"/>
  <c r="D16" i="37"/>
  <c r="E14" i="37"/>
  <c r="D10" i="12"/>
  <c r="D11" i="12" s="1"/>
  <c r="E5" i="14"/>
  <c r="E6" i="14" s="1"/>
  <c r="E27" i="37"/>
  <c r="E4" i="37" s="1"/>
  <c r="E9" i="29" s="1"/>
  <c r="F26" i="37"/>
  <c r="D15" i="38"/>
  <c r="D7" i="38" s="1"/>
  <c r="D17" i="29" s="1"/>
  <c r="E14" i="38"/>
  <c r="F23" i="38"/>
  <c r="F5" i="38" s="1"/>
  <c r="F15" i="29" s="1"/>
  <c r="G22" i="38"/>
  <c r="G23" i="38" s="1"/>
  <c r="G5" i="38" s="1"/>
  <c r="G15" i="29" s="1"/>
  <c r="F19" i="38"/>
  <c r="F6" i="38" s="1"/>
  <c r="F16" i="29" s="1"/>
  <c r="G18" i="38"/>
  <c r="G19" i="38" s="1"/>
  <c r="G6" i="38" s="1"/>
  <c r="G16" i="29" s="1"/>
  <c r="C34" i="36"/>
  <c r="C32" i="36"/>
  <c r="C33" i="36"/>
  <c r="D9" i="37"/>
  <c r="D27" i="37"/>
  <c r="D4" i="37" s="1"/>
  <c r="D9" i="29" s="1"/>
  <c r="K7" i="14"/>
  <c r="F16" i="12"/>
  <c r="E4" i="12"/>
  <c r="F7" i="14" s="1"/>
  <c r="F8" i="14" s="1"/>
  <c r="E3" i="14"/>
  <c r="E19" i="37"/>
  <c r="E6" i="37" s="1"/>
  <c r="E11" i="29" s="1"/>
  <c r="F18" i="37"/>
  <c r="F27" i="38"/>
  <c r="F4" i="38" s="1"/>
  <c r="F14" i="29" s="1"/>
  <c r="G26" i="38"/>
  <c r="G27" i="38" s="1"/>
  <c r="G4" i="38" s="1"/>
  <c r="G14" i="29" s="1"/>
  <c r="F23" i="37"/>
  <c r="F5" i="37" s="1"/>
  <c r="F10" i="29" s="1"/>
  <c r="G22" i="37"/>
  <c r="G23" i="37" s="1"/>
  <c r="G5" i="37" s="1"/>
  <c r="G10" i="29" s="1"/>
  <c r="D5" i="17"/>
  <c r="D16" i="14"/>
  <c r="D3" i="21"/>
  <c r="D4" i="21" s="1"/>
  <c r="F19" i="37" l="1"/>
  <c r="F6" i="37" s="1"/>
  <c r="F11" i="29" s="1"/>
  <c r="G18" i="37"/>
  <c r="G19" i="37" s="1"/>
  <c r="G6" i="37" s="1"/>
  <c r="G11" i="29" s="1"/>
  <c r="L7" i="14"/>
  <c r="F4" i="12"/>
  <c r="G7" i="14" s="1"/>
  <c r="G8" i="14" s="1"/>
  <c r="D34" i="36"/>
  <c r="D32" i="36"/>
  <c r="D33" i="36"/>
  <c r="F27" i="37"/>
  <c r="F4" i="37" s="1"/>
  <c r="F9" i="29" s="1"/>
  <c r="G26" i="37"/>
  <c r="G27" i="37" s="1"/>
  <c r="G4" i="37" s="1"/>
  <c r="G9" i="29" s="1"/>
  <c r="S32" i="20"/>
  <c r="S35" i="20" s="1"/>
  <c r="E3" i="17"/>
  <c r="E4" i="14"/>
  <c r="E4" i="17" s="1"/>
  <c r="E15" i="14"/>
  <c r="E15" i="37"/>
  <c r="E7" i="37" s="1"/>
  <c r="E12" i="29" s="1"/>
  <c r="F14" i="37"/>
  <c r="E10" i="12"/>
  <c r="E11" i="12" s="1"/>
  <c r="F5" i="14"/>
  <c r="F6" i="14" s="1"/>
  <c r="Q12" i="22"/>
  <c r="D6" i="28"/>
  <c r="O34" i="19"/>
  <c r="D4" i="28"/>
  <c r="D6" i="17"/>
  <c r="E15" i="38"/>
  <c r="E7" i="38" s="1"/>
  <c r="E17" i="29" s="1"/>
  <c r="F14" i="38"/>
  <c r="D15" i="37"/>
  <c r="D7" i="37" s="1"/>
  <c r="D12" i="29" s="1"/>
  <c r="D12" i="37"/>
  <c r="E30" i="36"/>
  <c r="F3" i="12"/>
  <c r="L5" i="14"/>
  <c r="F18" i="12"/>
  <c r="F30" i="36"/>
  <c r="C28" i="35" l="1"/>
  <c r="I10" i="35"/>
  <c r="G5" i="14"/>
  <c r="G6" i="14" s="1"/>
  <c r="F10" i="12"/>
  <c r="F11" i="12" s="1"/>
  <c r="F15" i="38"/>
  <c r="F7" i="38" s="1"/>
  <c r="F17" i="29" s="1"/>
  <c r="G14" i="38"/>
  <c r="G15" i="38" s="1"/>
  <c r="G7" i="38" s="1"/>
  <c r="G17" i="29" s="1"/>
  <c r="E5" i="17"/>
  <c r="E16" i="14"/>
  <c r="E3" i="21"/>
  <c r="E4" i="21" s="1"/>
  <c r="F3" i="14"/>
  <c r="F33" i="36"/>
  <c r="G33" i="36" s="1"/>
  <c r="G30" i="36"/>
  <c r="F34" i="36"/>
  <c r="G34" i="36" s="1"/>
  <c r="E33" i="36"/>
  <c r="E34" i="36"/>
  <c r="E32" i="36"/>
  <c r="F32" i="36" s="1"/>
  <c r="G32" i="36" s="1"/>
  <c r="F15" i="37"/>
  <c r="F7" i="37" s="1"/>
  <c r="F12" i="29" s="1"/>
  <c r="G14" i="37"/>
  <c r="G15" i="37" s="1"/>
  <c r="G7" i="37" s="1"/>
  <c r="G12" i="29" s="1"/>
  <c r="G3" i="14" l="1"/>
  <c r="P34" i="19"/>
  <c r="E4" i="28"/>
  <c r="E6" i="17"/>
  <c r="T32" i="20"/>
  <c r="T35" i="20" s="1"/>
  <c r="F3" i="17"/>
  <c r="F4" i="14"/>
  <c r="F4" i="17" s="1"/>
  <c r="F15" i="14"/>
  <c r="R12" i="22"/>
  <c r="E6" i="28"/>
  <c r="C29" i="35"/>
  <c r="C4" i="35" s="1"/>
  <c r="C4" i="29" s="1"/>
  <c r="D28" i="35"/>
  <c r="D30" i="35" l="1"/>
  <c r="E28" i="35"/>
  <c r="F5" i="17"/>
  <c r="F16" i="14"/>
  <c r="F3" i="21"/>
  <c r="F4" i="21" s="1"/>
  <c r="I11" i="35"/>
  <c r="C24" i="35"/>
  <c r="U32" i="20"/>
  <c r="U35" i="20" s="1"/>
  <c r="G3" i="17"/>
  <c r="G4" i="14"/>
  <c r="G4" i="17" s="1"/>
  <c r="G15" i="14"/>
  <c r="Q34" i="19" l="1"/>
  <c r="F4" i="28"/>
  <c r="F6" i="17"/>
  <c r="G16" i="14"/>
  <c r="G5" i="17"/>
  <c r="G3" i="21"/>
  <c r="G4" i="21" s="1"/>
  <c r="C25" i="35"/>
  <c r="C5" i="35" s="1"/>
  <c r="C5" i="29" s="1"/>
  <c r="D24" i="35"/>
  <c r="C32" i="35"/>
  <c r="E29" i="35"/>
  <c r="E4" i="35" s="1"/>
  <c r="E4" i="29" s="1"/>
  <c r="F28" i="35"/>
  <c r="S12" i="22"/>
  <c r="F6" i="28"/>
  <c r="D29" i="35"/>
  <c r="D4" i="35" s="1"/>
  <c r="D4" i="29" s="1"/>
  <c r="D10" i="35"/>
  <c r="D26" i="35" l="1"/>
  <c r="E24" i="35"/>
  <c r="R34" i="19"/>
  <c r="G4" i="28"/>
  <c r="G6" i="17"/>
  <c r="F29" i="35"/>
  <c r="F4" i="35" s="1"/>
  <c r="F4" i="29" s="1"/>
  <c r="G28" i="35"/>
  <c r="G29" i="35" s="1"/>
  <c r="G4" i="35" s="1"/>
  <c r="G4" i="29" s="1"/>
  <c r="C20" i="35"/>
  <c r="I12" i="35"/>
  <c r="T12" i="22"/>
  <c r="G6" i="28"/>
  <c r="D32" i="35"/>
  <c r="C33" i="35"/>
  <c r="C8" i="35" s="1"/>
  <c r="E25" i="35" l="1"/>
  <c r="E5" i="35" s="1"/>
  <c r="E5" i="29" s="1"/>
  <c r="F24" i="35"/>
  <c r="D33" i="35"/>
  <c r="D8" i="35" s="1"/>
  <c r="E32" i="35"/>
  <c r="C21" i="35"/>
  <c r="C6" i="35" s="1"/>
  <c r="C6" i="29" s="1"/>
  <c r="D20" i="35"/>
  <c r="I13" i="35"/>
  <c r="C16" i="35"/>
  <c r="D11" i="35"/>
  <c r="D25" i="35"/>
  <c r="D5" i="35" s="1"/>
  <c r="D5" i="29" s="1"/>
  <c r="F32" i="35" l="1"/>
  <c r="E33" i="35"/>
  <c r="E8" i="35" s="1"/>
  <c r="F25" i="35"/>
  <c r="F5" i="35" s="1"/>
  <c r="F5" i="29" s="1"/>
  <c r="G24" i="35"/>
  <c r="G25" i="35" s="1"/>
  <c r="G5" i="35" s="1"/>
  <c r="G5" i="29" s="1"/>
  <c r="C17" i="35"/>
  <c r="C7" i="35" s="1"/>
  <c r="C7" i="29" s="1"/>
  <c r="D16" i="35"/>
  <c r="D22" i="35"/>
  <c r="E20" i="35"/>
  <c r="D21" i="35" l="1"/>
  <c r="D6" i="35" s="1"/>
  <c r="D6" i="29" s="1"/>
  <c r="D12" i="35"/>
  <c r="D18" i="35"/>
  <c r="E16" i="35"/>
  <c r="E21" i="35"/>
  <c r="E6" i="35" s="1"/>
  <c r="E6" i="29" s="1"/>
  <c r="F20" i="35"/>
  <c r="G32" i="35"/>
  <c r="G33" i="35" s="1"/>
  <c r="G8" i="35" s="1"/>
  <c r="F33" i="35"/>
  <c r="F8" i="35" s="1"/>
  <c r="F21" i="35" l="1"/>
  <c r="F6" i="35" s="1"/>
  <c r="F6" i="29" s="1"/>
  <c r="G20" i="35"/>
  <c r="G21" i="35" s="1"/>
  <c r="G6" i="35" s="1"/>
  <c r="G6" i="29" s="1"/>
  <c r="E17" i="35"/>
  <c r="E7" i="35" s="1"/>
  <c r="E7" i="29" s="1"/>
  <c r="F16" i="35"/>
  <c r="D13" i="35"/>
  <c r="D17" i="35"/>
  <c r="D7" i="35" s="1"/>
  <c r="D7" i="29" s="1"/>
  <c r="F17" i="35" l="1"/>
  <c r="F7" i="35" s="1"/>
  <c r="F7" i="29" s="1"/>
  <c r="G16" i="35"/>
  <c r="G17" i="35" s="1"/>
  <c r="G7" i="35" s="1"/>
  <c r="G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Dace Kalsone</author>
  </authors>
  <commentList>
    <comment ref="B31" authorId="0" shapeId="0" xr:uid="{00000000-0006-0000-0B00-000001000000}">
      <text>
        <r>
          <rPr>
            <sz val="9"/>
            <color indexed="81"/>
            <rFont val="Tahoma"/>
            <family val="2"/>
            <charset val="186"/>
          </rPr>
          <t>Bilanču summa 2019.-2022. (milj. eiro) pret IKP summu 2019.-2022. (milj. eiro).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700-000001000000}">
      <text>
        <r>
          <rPr>
            <sz val="8"/>
            <color rgb="FF000000"/>
            <rFont val="Tahoma"/>
            <family val="2"/>
          </rPr>
          <t xml:space="preserve">Provizoriski dati.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800-000001000000}">
      <text>
        <r>
          <rPr>
            <sz val="8"/>
            <color rgb="FF000000"/>
            <rFont val="Tahoma"/>
            <family val="2"/>
          </rPr>
          <t xml:space="preserve">Provizoriski dati.
</t>
        </r>
      </text>
    </comment>
  </commentList>
</comments>
</file>

<file path=xl/sharedStrings.xml><?xml version="1.0" encoding="utf-8"?>
<sst xmlns="http://schemas.openxmlformats.org/spreadsheetml/2006/main" count="2338" uniqueCount="645">
  <si>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</si>
  <si>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</si>
  <si>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</si>
  <si>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</si>
  <si>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</si>
  <si>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</si>
  <si>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</si>
  <si>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</si>
  <si>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</si>
  <si>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</si>
  <si>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</si>
  <si>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</si>
  <si>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</si>
  <si>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</si>
  <si>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</si>
  <si>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</si>
  <si>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</si>
  <si>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</si>
  <si>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</si>
  <si>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</si>
  <si>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</si>
  <si>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</si>
  <si>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</si>
  <si>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</si>
  <si>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</si>
  <si>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</si>
  <si>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</si>
  <si>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</si>
  <si>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</si>
  <si>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</si>
  <si>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</si>
  <si>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</si>
  <si>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</si>
  <si>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</si>
  <si>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</si>
  <si>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</si>
  <si>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</si>
  <si>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</si>
  <si>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</si>
  <si>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</si>
  <si>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</si>
  <si>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</si>
  <si>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</si>
  <si>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</si>
  <si>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</si>
  <si>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</si>
  <si>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</si>
  <si>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</si>
  <si>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</si>
  <si>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</si>
  <si>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</si>
  <si>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</si>
  <si>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</si>
  <si>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</si>
  <si>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</si>
  <si>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</si>
  <si>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</si>
  <si>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</si>
  <si>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</si>
  <si>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</si>
  <si>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</si>
  <si>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</si>
  <si>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</si>
  <si>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</si>
  <si>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</si>
  <si>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</si>
  <si>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</si>
  <si>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</si>
  <si>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</si>
  <si>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</si>
  <si>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</si>
  <si>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</si>
  <si>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</si>
  <si>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</si>
  <si>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</si>
  <si>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</si>
  <si>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</si>
  <si>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</si>
  <si>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</si>
  <si>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</si>
  <si>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</si>
  <si>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</si>
  <si>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</si>
  <si>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</si>
  <si>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</si>
  <si>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</si>
  <si>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</si>
  <si>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</si>
  <si>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</si>
  <si>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</si>
  <si>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</si>
  <si>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</si>
  <si>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</si>
  <si>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</si>
  <si>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</si>
  <si>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</si>
  <si>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</si>
  <si>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</si>
  <si>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</si>
  <si>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</si>
  <si>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</si>
  <si>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</si>
  <si>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</si>
  <si>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</si>
  <si>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</si>
  <si>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</si>
  <si>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</si>
  <si>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</si>
  <si>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</si>
  <si>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</si>
  <si>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</si>
  <si>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</si>
  <si>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</si>
  <si>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</si>
  <si>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</si>
  <si>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</si>
  <si>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</si>
  <si>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</si>
  <si>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</si>
  <si>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</si>
  <si>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</si>
  <si>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</si>
  <si>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</si>
  <si>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</si>
  <si>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</si>
  <si>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</si>
  <si>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</si>
  <si>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</si>
  <si>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</si>
  <si>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</si>
  <si>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</si>
  <si>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</si>
  <si>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</si>
  <si>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</si>
  <si>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</si>
  <si>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</si>
  <si>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</si>
  <si>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</si>
  <si>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</si>
  <si>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</si>
  <si>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</si>
  <si>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</si>
  <si>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</si>
  <si>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</si>
  <si>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</si>
  <si>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</si>
  <si>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</si>
  <si>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</si>
  <si>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</si>
  <si>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</si>
  <si>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</si>
  <si>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</si>
  <si>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</si>
  <si>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</si>
  <si>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</si>
  <si>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</si>
  <si>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</si>
  <si>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</si>
  <si>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</si>
  <si>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</si>
  <si>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</si>
  <si>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</si>
  <si>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</si>
  <si>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</si>
  <si>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</si>
  <si>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</si>
  <si>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</si>
  <si>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</si>
  <si>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</si>
  <si>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</si>
  <si>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</si>
  <si>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</si>
  <si>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</si>
  <si>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</si>
  <si>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</si>
  <si>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</si>
  <si>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</si>
  <si>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</si>
  <si>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</si>
  <si>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</si>
  <si>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</si>
  <si>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</si>
  <si>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</si>
  <si>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</si>
  <si>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</si>
  <si>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</si>
  <si>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</si>
  <si>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</si>
  <si>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</si>
  <si>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</si>
  <si>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</si>
  <si>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</si>
  <si>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</si>
  <si>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</si>
  <si>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</si>
  <si>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</si>
  <si>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</si>
  <si>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</si>
  <si>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</si>
  <si>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</si>
  <si>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</si>
  <si>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</si>
  <si>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</si>
  <si>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</si>
  <si>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</si>
  <si>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</si>
  <si>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</si>
  <si>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</si>
  <si>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</si>
  <si>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</si>
  <si>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</si>
  <si>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</si>
  <si>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</si>
  <si>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</si>
  <si>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</si>
  <si>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</si>
  <si>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</si>
  <si>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</si>
  <si>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</si>
  <si>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</si>
  <si>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</si>
  <si>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</si>
  <si>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</si>
  <si>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</si>
  <si>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</si>
  <si>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</si>
  <si>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</si>
  <si>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</si>
  <si>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</si>
  <si>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</si>
  <si>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</si>
  <si>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</si>
  <si>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</si>
  <si>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</si>
  <si>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</si>
  <si>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</si>
  <si>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</si>
  <si>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</si>
  <si>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</si>
  <si>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</si>
  <si>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</si>
  <si>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</si>
  <si>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</si>
  <si>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</si>
  <si>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</si>
  <si>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</si>
  <si>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</si>
  <si>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</si>
  <si>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</si>
  <si>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</si>
  <si>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</si>
  <si>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</si>
  <si>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</si>
  <si>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</si>
  <si>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</si>
  <si>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</si>
  <si>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</si>
  <si>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</si>
  <si>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</si>
  <si>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</si>
  <si>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</si>
  <si>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</si>
  <si>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</si>
  <si>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</si>
  <si>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</si>
  <si>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</si>
  <si>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</si>
  <si>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</si>
  <si>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</si>
  <si>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</si>
  <si>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</si>
  <si>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</si>
  <si>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</si>
  <si>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</si>
  <si>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</si>
  <si>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</si>
  <si>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</si>
  <si>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</si>
  <si>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</si>
  <si>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</si>
  <si>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</si>
  <si>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</si>
  <si>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</si>
  <si>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</si>
  <si>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</si>
  <si>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</si>
  <si>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</si>
  <si>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</si>
  <si>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</si>
  <si>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</si>
  <si>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</si>
  <si>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</si>
  <si>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</si>
  <si>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</si>
  <si>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</si>
  <si>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</si>
  <si>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</si>
  <si>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</si>
  <si>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</si>
  <si>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</si>
  <si>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</si>
  <si>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</si>
  <si>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</si>
  <si>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</si>
  <si>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</si>
  <si>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</si>
  <si>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</si>
  <si>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</si>
  <si>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</si>
  <si>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</si>
  <si>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</si>
  <si>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</si>
  <si>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</si>
  <si>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</si>
  <si>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</si>
  <si>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</si>
  <si>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</si>
  <si>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</si>
  <si>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</si>
  <si>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</si>
  <si>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</si>
  <si>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</si>
  <si>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</si>
  <si>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</si>
  <si>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</si>
  <si>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</si>
  <si>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</si>
  <si>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</si>
  <si>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</si>
  <si>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</si>
  <si>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</si>
  <si>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</si>
  <si>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</si>
  <si>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</si>
  <si>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</si>
  <si>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</si>
  <si>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</si>
  <si>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</si>
  <si>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</si>
  <si>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</si>
  <si>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</si>
  <si>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</si>
  <si>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</si>
  <si>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</si>
  <si>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</si>
  <si>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</si>
  <si>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</si>
  <si>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</si>
  <si>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</si>
  <si>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</si>
  <si>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</si>
  <si>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</si>
  <si>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</si>
  <si>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</si>
  <si>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</si>
  <si>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</si>
  <si>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</si>
  <si>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</si>
  <si>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</si>
  <si>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</si>
  <si>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</si>
  <si>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</si>
  <si>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</si>
  <si>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</si>
  <si>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</si>
  <si>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</si>
  <si>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</si>
  <si>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</si>
  <si>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</si>
  <si>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</si>
  <si>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</si>
  <si>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</si>
  <si>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</si>
  <si>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</si>
  <si>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</si>
  <si>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</si>
  <si>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</si>
  <si>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</si>
  <si>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</si>
  <si>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</si>
  <si>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</si>
  <si>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</si>
  <si>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</si>
  <si>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</si>
  <si>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</si>
  <si>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</si>
  <si>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</si>
  <si>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</si>
  <si>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</si>
  <si>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</si>
  <si>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</si>
  <si>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</si>
  <si>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</si>
  <si>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</si>
  <si>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</si>
  <si>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</si>
  <si>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</si>
  <si>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</si>
  <si>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</si>
  <si>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</si>
  <si>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</si>
  <si>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</si>
  <si>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</si>
  <si>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</si>
  <si>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</si>
  <si>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</si>
  <si>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</si>
  <si>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</si>
  <si>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</si>
  <si>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</si>
  <si>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</si>
  <si>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</si>
  <si>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</si>
  <si>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</si>
  <si>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</si>
  <si>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</si>
  <si>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</si>
  <si>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</si>
  <si>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</si>
  <si>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</si>
  <si>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</si>
  <si>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</si>
  <si>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</si>
  <si>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</si>
  <si>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</si>
  <si>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</si>
  <si>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</si>
  <si>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</si>
  <si>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</si>
  <si>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</si>
  <si>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</si>
  <si>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</si>
  <si>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</si>
  <si>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</si>
  <si>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</si>
  <si>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</si>
  <si>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</si>
  <si>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</si>
  <si>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</si>
  <si>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</si>
  <si>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</si>
  <si>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</si>
  <si>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</si>
  <si>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</si>
  <si>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1.1.</t>
  </si>
  <si>
    <t>1.2.</t>
  </si>
  <si>
    <t>1.3.</t>
  </si>
  <si>
    <t>1.4.</t>
  </si>
  <si>
    <t>2.1.</t>
  </si>
  <si>
    <t>2.2.</t>
  </si>
  <si>
    <t>2.3.</t>
  </si>
  <si>
    <t>2.4.</t>
  </si>
  <si>
    <t>3.1.</t>
  </si>
  <si>
    <t>4.1.</t>
  </si>
  <si>
    <t>3.2.</t>
  </si>
  <si>
    <t>3.3.</t>
  </si>
  <si>
    <t>3.4.</t>
  </si>
  <si>
    <t>4.2.</t>
  </si>
  <si>
    <t>4.3.</t>
  </si>
  <si>
    <t>4.4.</t>
  </si>
  <si>
    <t>4.5.</t>
  </si>
  <si>
    <t>4.6.</t>
  </si>
  <si>
    <t>4.7.</t>
  </si>
  <si>
    <t>4.8.</t>
  </si>
  <si>
    <t>4.9.</t>
  </si>
  <si>
    <t>4.10.</t>
  </si>
  <si>
    <t>4.11.</t>
  </si>
  <si>
    <t>Nozare</t>
  </si>
  <si>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</si>
  <si>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</si>
  <si>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</si>
  <si>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</si>
  <si>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</si>
  <si>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</si>
  <si>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</si>
  <si>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</si>
  <si>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</si>
  <si>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</si>
  <si>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</si>
  <si>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</si>
  <si>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</si>
  <si>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</si>
  <si>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</si>
  <si>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</si>
  <si>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</si>
  <si>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</si>
  <si>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</si>
  <si>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</si>
  <si>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</si>
  <si>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</si>
  <si>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</si>
  <si>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</si>
  <si>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</si>
  <si>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</si>
  <si>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</si>
  <si>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</si>
  <si>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</si>
  <si>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</si>
  <si>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</si>
  <si>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</si>
  <si>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</si>
  <si>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Jaunā konservatīvā paritja</t>
  </si>
  <si>
    <t>Nacionālā apvienība</t>
  </si>
  <si>
    <t>No sirds Latvijai</t>
  </si>
  <si>
    <t>Attīstībai! / Par</t>
  </si>
  <si>
    <t>Progresīvie</t>
  </si>
  <si>
    <t>1.1.1.</t>
  </si>
  <si>
    <t>1.1.2.</t>
  </si>
  <si>
    <t>1.1.3.</t>
  </si>
  <si>
    <t>1.1.4.</t>
  </si>
  <si>
    <t>1.1.5.</t>
  </si>
  <si>
    <t>1.2.1.</t>
  </si>
  <si>
    <t>1.2.2.</t>
  </si>
  <si>
    <t>1.2.3.</t>
  </si>
  <si>
    <t>1.3.1.</t>
  </si>
  <si>
    <t>1.3.2.</t>
  </si>
  <si>
    <t>1.3.3.</t>
  </si>
  <si>
    <t>1.4.1.</t>
  </si>
  <si>
    <t>1.4.2.</t>
  </si>
  <si>
    <t>1.4.3.</t>
  </si>
  <si>
    <t>1.5.</t>
  </si>
  <si>
    <t>1.5.1.</t>
  </si>
  <si>
    <t>1.5.2.</t>
  </si>
  <si>
    <t>1.5.3.</t>
  </si>
  <si>
    <t>1.6.</t>
  </si>
  <si>
    <t>1.6.1.</t>
  </si>
  <si>
    <t>1.6.2.</t>
  </si>
  <si>
    <t>1.6.3.</t>
  </si>
  <si>
    <t>1.7.</t>
  </si>
  <si>
    <t>1.7.2.</t>
  </si>
  <si>
    <t>1.7.1.</t>
  </si>
  <si>
    <t>1.7.3.</t>
  </si>
  <si>
    <t>2.6.2.</t>
  </si>
  <si>
    <t>1.2.4.</t>
  </si>
  <si>
    <t>1.2.5.</t>
  </si>
  <si>
    <t>2.2.2.</t>
  </si>
  <si>
    <t>2.2.3.</t>
  </si>
  <si>
    <t>2.2.4.</t>
  </si>
  <si>
    <t>2.3.2.</t>
  </si>
  <si>
    <t>2.3.3.</t>
  </si>
  <si>
    <t>2.4.2.</t>
  </si>
  <si>
    <t>2.4.3.</t>
  </si>
  <si>
    <t>2.5.</t>
  </si>
  <si>
    <t>2.5.2.</t>
  </si>
  <si>
    <t>2.5.3.</t>
  </si>
  <si>
    <t>2.6.</t>
  </si>
  <si>
    <t>2.6.3.</t>
  </si>
  <si>
    <t>2.2.1.</t>
  </si>
  <si>
    <t>2.1.1.</t>
  </si>
  <si>
    <t>2.1.2.</t>
  </si>
  <si>
    <t>2.1.3.</t>
  </si>
  <si>
    <t>2.1.4.</t>
  </si>
  <si>
    <t>2.3.1.</t>
  </si>
  <si>
    <t>2.4.1.</t>
  </si>
  <si>
    <t>2.5.1.</t>
  </si>
  <si>
    <t>2.6.1.</t>
  </si>
  <si>
    <t>3.1.1.</t>
  </si>
  <si>
    <t>3.1.3.</t>
  </si>
  <si>
    <t>3.1.4.</t>
  </si>
  <si>
    <t>3.3.1.</t>
  </si>
  <si>
    <t>3.3.3.</t>
  </si>
  <si>
    <t>3.4.1.</t>
  </si>
  <si>
    <t>3.4.3.</t>
  </si>
  <si>
    <t>3.5.</t>
  </si>
  <si>
    <t>3.5.1.</t>
  </si>
  <si>
    <t>3.5.3.</t>
  </si>
  <si>
    <t>3.6.</t>
  </si>
  <si>
    <t>3.6.1.</t>
  </si>
  <si>
    <t>3.6.3.</t>
  </si>
  <si>
    <t>3.1.2.</t>
  </si>
  <si>
    <t>3.3.2.</t>
  </si>
  <si>
    <t>3.2.1.</t>
  </si>
  <si>
    <t>3.2.2.</t>
  </si>
  <si>
    <t>3.2.3.</t>
  </si>
  <si>
    <t>3.2.4.</t>
  </si>
  <si>
    <t>3.4.2.</t>
  </si>
  <si>
    <t>3.5.2.</t>
  </si>
  <si>
    <t>3.6.2.</t>
  </si>
  <si>
    <t>–</t>
  </si>
  <si>
    <t>Jaunā konservatīvā partija</t>
  </si>
  <si>
    <t>Attīstībai/Par!</t>
  </si>
  <si>
    <t>JKP</t>
  </si>
  <si>
    <t>NSL</t>
  </si>
  <si>
    <t>5.5.</t>
  </si>
  <si>
    <t>5.6.</t>
  </si>
  <si>
    <t>(1) Comparison of budget balance, % of GDP</t>
  </si>
  <si>
    <t>#</t>
  </si>
  <si>
    <t>Political parties
Indicators, year</t>
  </si>
  <si>
    <t>Average 2019-2022</t>
  </si>
  <si>
    <r>
      <t xml:space="preserve">Budget balance, parties' assumptions for </t>
    </r>
    <r>
      <rPr>
        <b/>
        <sz val="12"/>
        <color theme="1"/>
        <rFont val="Calibri"/>
        <family val="2"/>
        <charset val="186"/>
        <scheme val="minor"/>
      </rPr>
      <t>new baseline</t>
    </r>
  </si>
  <si>
    <r>
      <rPr>
        <b/>
        <sz val="12"/>
        <color theme="1"/>
        <rFont val="Calibri"/>
        <family val="2"/>
        <charset val="186"/>
        <scheme val="minor"/>
      </rPr>
      <t>Budget balance</t>
    </r>
    <r>
      <rPr>
        <sz val="12"/>
        <color theme="1"/>
        <rFont val="Calibri"/>
        <family val="2"/>
        <charset val="186"/>
        <scheme val="minor"/>
      </rPr>
      <t>, changes against the baseline, % of GDP (+ balance improvements / - balance worsening)</t>
    </r>
  </si>
  <si>
    <r>
      <t>Budget balance i</t>
    </r>
    <r>
      <rPr>
        <b/>
        <sz val="12"/>
        <color theme="1"/>
        <rFont val="Calibri"/>
        <family val="2"/>
        <charset val="186"/>
        <scheme val="minor"/>
      </rPr>
      <t>n 2022</t>
    </r>
  </si>
  <si>
    <t>Budget balance in baseline</t>
  </si>
  <si>
    <t>Changes + / - against baseline</t>
  </si>
  <si>
    <t>Final scenario or new baseline</t>
  </si>
  <si>
    <r>
      <t>Budget balance i</t>
    </r>
    <r>
      <rPr>
        <b/>
        <sz val="12"/>
        <color theme="1"/>
        <rFont val="Calibri"/>
        <family val="2"/>
        <charset val="186"/>
        <scheme val="minor"/>
      </rPr>
      <t>n 2021</t>
    </r>
  </si>
  <si>
    <r>
      <t>Budget balance i</t>
    </r>
    <r>
      <rPr>
        <b/>
        <sz val="12"/>
        <color theme="1"/>
        <rFont val="Calibri"/>
        <family val="2"/>
        <charset val="186"/>
        <scheme val="minor"/>
      </rPr>
      <t>n 2020</t>
    </r>
  </si>
  <si>
    <r>
      <t>Budget balance i</t>
    </r>
    <r>
      <rPr>
        <b/>
        <sz val="12"/>
        <color theme="1"/>
        <rFont val="Calibri"/>
        <family val="2"/>
        <charset val="186"/>
        <scheme val="minor"/>
      </rPr>
      <t>n 2019</t>
    </r>
  </si>
  <si>
    <r>
      <t xml:space="preserve">Average budget balance </t>
    </r>
    <r>
      <rPr>
        <b/>
        <sz val="12"/>
        <color theme="1"/>
        <rFont val="Calibri"/>
        <family val="2"/>
        <charset val="186"/>
        <scheme val="minor"/>
      </rPr>
      <t>in 2019-2022</t>
    </r>
    <r>
      <rPr>
        <sz val="12"/>
        <color theme="1"/>
        <rFont val="Calibri"/>
        <family val="2"/>
        <charset val="186"/>
        <scheme val="minor"/>
      </rPr>
      <t/>
    </r>
  </si>
  <si>
    <t>Baseline</t>
  </si>
  <si>
    <t>FDL Article 10, -0.5% of GDP</t>
  </si>
  <si>
    <t>State debt in baseline</t>
  </si>
  <si>
    <r>
      <t xml:space="preserve">State debt </t>
    </r>
    <r>
      <rPr>
        <b/>
        <sz val="12"/>
        <color theme="1"/>
        <rFont val="Calibri"/>
        <family val="2"/>
        <charset val="186"/>
        <scheme val="minor"/>
      </rPr>
      <t>in 2022</t>
    </r>
  </si>
  <si>
    <r>
      <t xml:space="preserve">State debt </t>
    </r>
    <r>
      <rPr>
        <b/>
        <sz val="12"/>
        <color theme="1"/>
        <rFont val="Calibri"/>
        <family val="2"/>
        <charset val="186"/>
        <scheme val="minor"/>
      </rPr>
      <t>in 2021</t>
    </r>
  </si>
  <si>
    <r>
      <t xml:space="preserve">State debt </t>
    </r>
    <r>
      <rPr>
        <b/>
        <sz val="12"/>
        <color theme="1"/>
        <rFont val="Calibri"/>
        <family val="2"/>
        <charset val="186"/>
        <scheme val="minor"/>
      </rPr>
      <t>in 2020</t>
    </r>
  </si>
  <si>
    <r>
      <t xml:space="preserve">State debt </t>
    </r>
    <r>
      <rPr>
        <b/>
        <sz val="12"/>
        <color theme="1"/>
        <rFont val="Calibri"/>
        <family val="2"/>
        <charset val="186"/>
        <scheme val="minor"/>
      </rPr>
      <t>in 2019</t>
    </r>
  </si>
  <si>
    <r>
      <rPr>
        <b/>
        <sz val="12"/>
        <color theme="1"/>
        <rFont val="Calibri"/>
        <family val="2"/>
        <charset val="186"/>
        <scheme val="minor"/>
      </rPr>
      <t>State debt level</t>
    </r>
    <r>
      <rPr>
        <sz val="12"/>
        <color theme="1"/>
        <rFont val="Calibri"/>
        <family val="2"/>
        <charset val="186"/>
        <scheme val="minor"/>
      </rPr>
      <t xml:space="preserve"> , changes against the baseline, % of GDP, (– debt reduction / + debt increase).</t>
    </r>
  </si>
  <si>
    <t>(2) Comparison of state debt level,  % of GDP</t>
  </si>
  <si>
    <r>
      <t>Summary of the replies provided by political parties</t>
    </r>
    <r>
      <rPr>
        <sz val="12"/>
        <color theme="1"/>
        <rFont val="Calibri"/>
        <family val="2"/>
        <charset val="204"/>
        <scheme val="minor"/>
      </rPr>
      <t>, comparison with the baseline scenario</t>
    </r>
  </si>
  <si>
    <r>
      <t xml:space="preserve">State debt, parties' assumptions for </t>
    </r>
    <r>
      <rPr>
        <b/>
        <sz val="12"/>
        <color theme="1"/>
        <rFont val="Calibri"/>
        <family val="2"/>
        <charset val="186"/>
        <scheme val="minor"/>
      </rPr>
      <t>new baseline</t>
    </r>
  </si>
  <si>
    <r>
      <rPr>
        <b/>
        <sz val="12"/>
        <color theme="1"/>
        <rFont val="Calibri"/>
        <family val="2"/>
        <charset val="186"/>
        <scheme val="minor"/>
      </rPr>
      <t xml:space="preserve">Tax-to-GDP </t>
    </r>
    <r>
      <rPr>
        <sz val="12"/>
        <color theme="1"/>
        <rFont val="Calibri"/>
        <family val="2"/>
        <charset val="186"/>
        <scheme val="minor"/>
      </rPr>
      <t>, changes against the baseline, % of GDP (- revenue reduction / + revenue increase)</t>
    </r>
  </si>
  <si>
    <r>
      <t xml:space="preserve">Tax-to-GDP, parties' assumptions for </t>
    </r>
    <r>
      <rPr>
        <b/>
        <sz val="12"/>
        <color theme="1"/>
        <rFont val="Calibri"/>
        <family val="2"/>
        <charset val="186"/>
        <scheme val="minor"/>
      </rPr>
      <t>new baseline</t>
    </r>
  </si>
  <si>
    <r>
      <t xml:space="preserve">Tax-to-GDP </t>
    </r>
    <r>
      <rPr>
        <b/>
        <sz val="12"/>
        <color theme="1"/>
        <rFont val="Calibri"/>
        <family val="2"/>
        <charset val="186"/>
        <scheme val="minor"/>
      </rPr>
      <t>in 2022</t>
    </r>
  </si>
  <si>
    <r>
      <t xml:space="preserve">Tax-to-GDP </t>
    </r>
    <r>
      <rPr>
        <b/>
        <sz val="12"/>
        <color theme="1"/>
        <rFont val="Calibri"/>
        <family val="2"/>
        <charset val="186"/>
        <scheme val="minor"/>
      </rPr>
      <t>in 2021</t>
    </r>
  </si>
  <si>
    <r>
      <t xml:space="preserve">Tax-to-GDP </t>
    </r>
    <r>
      <rPr>
        <b/>
        <sz val="12"/>
        <color theme="1"/>
        <rFont val="Calibri"/>
        <family val="2"/>
        <charset val="186"/>
        <scheme val="minor"/>
      </rPr>
      <t>in 2020</t>
    </r>
  </si>
  <si>
    <r>
      <t xml:space="preserve">Tax-to-GDP </t>
    </r>
    <r>
      <rPr>
        <b/>
        <sz val="12"/>
        <color theme="1"/>
        <rFont val="Calibri"/>
        <family val="2"/>
        <charset val="186"/>
        <scheme val="minor"/>
      </rPr>
      <t>in 2019</t>
    </r>
  </si>
  <si>
    <t>Tax-to-GDP in baseline</t>
  </si>
  <si>
    <t>(3) Comparison of the tax-to-GDP</t>
  </si>
  <si>
    <t>Government target</t>
  </si>
  <si>
    <r>
      <rPr>
        <b/>
        <sz val="12"/>
        <color theme="1"/>
        <rFont val="Calibri"/>
        <family val="2"/>
        <charset val="186"/>
        <scheme val="minor"/>
      </rPr>
      <t xml:space="preserve">Sectoral priorities, </t>
    </r>
    <r>
      <rPr>
        <sz val="12"/>
        <color theme="1"/>
        <rFont val="Calibri"/>
        <family val="2"/>
        <charset val="186"/>
        <scheme val="minor"/>
      </rPr>
      <t>changes in terms of expenditure in 2019-2022, % of GDP  (+growth /- reduction)</t>
    </r>
  </si>
  <si>
    <t>(5) Revenue measures comparison</t>
  </si>
  <si>
    <t>(4) Sectoral priorities comparison</t>
  </si>
  <si>
    <r>
      <rPr>
        <b/>
        <sz val="12"/>
        <color theme="1"/>
        <rFont val="Calibri"/>
        <family val="2"/>
        <charset val="186"/>
        <scheme val="minor"/>
      </rPr>
      <t xml:space="preserve">Revenue measures, </t>
    </r>
    <r>
      <rPr>
        <sz val="12"/>
        <color theme="1"/>
        <rFont val="Calibri"/>
        <family val="2"/>
        <charset val="186"/>
        <scheme val="minor"/>
      </rPr>
      <t>changes in revenues in 2019-2022, % of GDP (+ growth / -reduction)</t>
    </r>
  </si>
  <si>
    <t>Income taxes (PIT, CIT)</t>
  </si>
  <si>
    <t>Consumption taxes (VAT, excise)</t>
  </si>
  <si>
    <t>Other taxes, incl. rvenues from the administrative improvements in taxation</t>
  </si>
  <si>
    <t>Other non-tax revenues</t>
  </si>
  <si>
    <r>
      <rPr>
        <b/>
        <sz val="12"/>
        <color theme="1"/>
        <rFont val="Calibri"/>
        <family val="2"/>
        <charset val="186"/>
        <scheme val="minor"/>
      </rPr>
      <t>Reserve planing</t>
    </r>
    <r>
      <rPr>
        <sz val="12"/>
        <color theme="1"/>
        <rFont val="Calibri"/>
        <family val="2"/>
        <charset val="186"/>
        <scheme val="minor"/>
      </rPr>
      <t>, yes/no  (+ increase of the reserves / -reserves reduction)</t>
    </r>
  </si>
  <si>
    <r>
      <rPr>
        <b/>
        <sz val="12"/>
        <color theme="1"/>
        <rFont val="Calibri"/>
        <family val="2"/>
        <charset val="186"/>
        <scheme val="minor"/>
      </rPr>
      <t>Risk assessment</t>
    </r>
    <r>
      <rPr>
        <sz val="12"/>
        <color theme="1"/>
        <rFont val="Calibri"/>
        <family val="2"/>
        <charset val="186"/>
        <scheme val="minor"/>
      </rPr>
      <t>, yes/no</t>
    </r>
  </si>
  <si>
    <t>no</t>
  </si>
  <si>
    <t>yes</t>
  </si>
  <si>
    <t>Jaunā Vienotība</t>
  </si>
  <si>
    <t>FDL Article 14, 60% of GDP</t>
  </si>
  <si>
    <t>Sectoral priorities, million euro</t>
  </si>
  <si>
    <t>Balances, million euro</t>
  </si>
  <si>
    <t>Total, % from 2019-2022 GDP</t>
  </si>
  <si>
    <t>State debt, million euro</t>
  </si>
  <si>
    <t>Average</t>
  </si>
  <si>
    <t>Final year</t>
  </si>
  <si>
    <t>Total, % from 2022 GDP</t>
  </si>
  <si>
    <t>Revenue measures, million euro</t>
  </si>
  <si>
    <t>Average, % of 2022 GDP</t>
  </si>
  <si>
    <t>Tax revenues and social contributions, million euro</t>
  </si>
  <si>
    <t>Reserves, million euro</t>
  </si>
  <si>
    <t>Risks assessment, million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</si>
</sst>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0.0"/>
    <numFmt numFmtId="166" formatCode="0.0"/>
    <numFmt numFmtId="167" formatCode="0.0%"/>
    <numFmt numFmtId="168" formatCode="#,##0.000"/>
    <numFmt numFmtId="169" formatCode="0.000"/>
  </numFmts>
  <fonts count="52"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186"/>
    </font>
    <font>
      <sz val="10"/>
      <name val="Arial"/>
      <family val="2"/>
      <charset val="186"/>
    </font>
    <font>
      <i/>
      <sz val="11"/>
      <name val="Arial"/>
      <family val="2"/>
      <charset val="204"/>
    </font>
    <font>
      <sz val="9"/>
      <color indexed="81"/>
      <name val="Tahoma"/>
      <family val="2"/>
      <charset val="186"/>
    </font>
    <font>
      <u/>
      <sz val="12"/>
      <color theme="1"/>
      <name val="Calibri"/>
      <family val="2"/>
      <charset val="186"/>
      <scheme val="minor"/>
    </font>
    <font>
      <sz val="12"/>
      <color theme="1"/>
      <name val="Calibri"/>
      <family val="2"/>
      <charset val="204"/>
      <scheme val="minor"/>
    </font>
  </fonts>
  <fills count="14">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CFF"/>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310">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5" fillId="3" borderId="2" xfId="0" applyFont="1" applyFill="1" applyBorder="1" applyAlignment="1">
      <alignment horizontal="left" indent="1"/>
    </xf>
    <xf numFmtId="0" fontId="5" fillId="3" borderId="3" xfId="0" applyFont="1" applyFill="1" applyBorder="1" applyAlignment="1">
      <alignment horizontal="right"/>
    </xf>
    <xf numFmtId="2" fontId="50" fillId="3" borderId="2" xfId="0" applyNumberFormat="1" applyFont="1" applyFill="1" applyBorder="1" applyAlignment="1">
      <alignment horizontal="center" textRotation="90"/>
    </xf>
    <xf numFmtId="0" fontId="5" fillId="4" borderId="2" xfId="0" applyFont="1" applyFill="1" applyBorder="1" applyAlignment="1">
      <alignment horizontal="center"/>
    </xf>
    <xf numFmtId="166" fontId="5" fillId="4" borderId="2" xfId="0" applyNumberFormat="1" applyFont="1" applyFill="1" applyBorder="1"/>
    <xf numFmtId="0" fontId="0" fillId="11" borderId="0" xfId="0" applyFill="1"/>
    <xf numFmtId="0" fontId="0" fillId="12" borderId="0" xfId="0" applyFill="1"/>
    <xf numFmtId="166" fontId="0" fillId="12" borderId="0" xfId="0" applyNumberFormat="1" applyFill="1"/>
    <xf numFmtId="0" fontId="0" fillId="4" borderId="0" xfId="0" applyFill="1"/>
    <xf numFmtId="166" fontId="0" fillId="4" borderId="0" xfId="0" applyNumberFormat="1" applyFill="1"/>
    <xf numFmtId="0" fontId="15" fillId="4" borderId="0" xfId="0" applyFont="1" applyFill="1"/>
    <xf numFmtId="1" fontId="0" fillId="12" borderId="0" xfId="0" applyNumberFormat="1" applyFill="1"/>
    <xf numFmtId="2" fontId="0" fillId="12" borderId="0" xfId="0" applyNumberFormat="1" applyFill="1"/>
    <xf numFmtId="0" fontId="15" fillId="12" borderId="0" xfId="0" applyFont="1" applyFill="1"/>
    <xf numFmtId="0" fontId="15" fillId="13" borderId="0" xfId="0" applyFont="1" applyFill="1"/>
    <xf numFmtId="0" fontId="0" fillId="13" borderId="0" xfId="0" applyFill="1"/>
    <xf numFmtId="1" fontId="0" fillId="13" borderId="0" xfId="0" applyNumberFormat="1" applyFill="1"/>
    <xf numFmtId="2" fontId="0" fillId="13" borderId="0" xfId="0" applyNumberFormat="1" applyFill="1"/>
    <xf numFmtId="3" fontId="5" fillId="4" borderId="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3" fontId="0" fillId="13" borderId="0" xfId="0" applyNumberFormat="1" applyFill="1"/>
    <xf numFmtId="3" fontId="0" fillId="12" borderId="0" xfId="0" applyNumberFormat="1" applyFill="1"/>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5" xfId="0" applyFont="1" applyFill="1" applyBorder="1" applyAlignment="1">
      <alignment horizontal="left"/>
    </xf>
    <xf numFmtId="0" fontId="0" fillId="12" borderId="0" xfId="0" applyFill="1" applyAlignment="1">
      <alignment horizontal="center" vertical="top" wrapText="1"/>
    </xf>
    <xf numFmtId="0" fontId="0" fillId="13" borderId="0" xfId="0" applyFill="1" applyAlignment="1">
      <alignment horizontal="center"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1">
    <cellStyle name="Good" xfId="5" builtinId="26"/>
    <cellStyle name="Normal" xfId="0" builtinId="0"/>
    <cellStyle name="Normal 2" xfId="4" xr:uid="{00000000-0005-0000-0000-000002000000}"/>
    <cellStyle name="Normal 3" xfId="6" xr:uid="{00000000-0005-0000-0000-000003000000}"/>
    <cellStyle name="Normal 4" xfId="1" xr:uid="{00000000-0005-0000-0000-000004000000}"/>
    <cellStyle name="Normal 5" xfId="2" xr:uid="{00000000-0005-0000-0000-000005000000}"/>
    <cellStyle name="Normal 6" xfId="8" xr:uid="{00000000-0005-0000-0000-000006000000}"/>
    <cellStyle name="Normal 7" xfId="10" xr:uid="{00000000-0005-0000-0000-000007000000}"/>
    <cellStyle name="Normal 9" xfId="9" xr:uid="{00000000-0005-0000-0000-000008000000}"/>
    <cellStyle name="Percent 2" xfId="7" xr:uid="{00000000-0005-0000-0000-000009000000}"/>
    <cellStyle name="SAPBEXHLevel2" xfId="3" xr:uid="{00000000-0005-0000-0000-00000A000000}"/>
  </cellStyles>
  <dxfs count="0"/>
  <tableStyles count="0" defaultTableStyle="TableStyleMedium2" defaultPivotStyle="PivotStyleLight16"/>
  <colors>
    <mruColors>
      <color rgb="FFFFFFCC"/>
      <color rgb="FFFFCCFF"/>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407298240"/>
        <c:axId val="407295496"/>
      </c:barChart>
      <c:catAx>
        <c:axId val="407298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5496"/>
        <c:crosses val="autoZero"/>
        <c:auto val="1"/>
        <c:lblAlgn val="ctr"/>
        <c:lblOffset val="100"/>
        <c:noMultiLvlLbl val="0"/>
      </c:catAx>
      <c:valAx>
        <c:axId val="4072954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State debt, % of GDP</a:t>
            </a:r>
          </a:p>
        </c:rich>
      </c:tx>
      <c:layout>
        <c:manualLayout>
          <c:xMode val="edge"/>
          <c:yMode val="edge"/>
          <c:x val="0.34148830453835116"/>
          <c:y val="8.127167778019530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5.9442044455778838E-2"/>
          <c:y val="0.10195531977525502"/>
          <c:w val="0.91327860148495754"/>
          <c:h val="0.55995962013489819"/>
        </c:manualLayout>
      </c:layout>
      <c:lineChart>
        <c:grouping val="standard"/>
        <c:varyColors val="0"/>
        <c:ser>
          <c:idx val="0"/>
          <c:order val="0"/>
          <c:tx>
            <c:strRef>
              <c:f>Debt!$C$2</c:f>
              <c:strCache>
                <c:ptCount val="1"/>
                <c:pt idx="0">
                  <c:v>Jaunā konservatīvā partija</c:v>
                </c:pt>
              </c:strCache>
            </c:strRef>
          </c:tx>
          <c:spPr>
            <a:ln w="28575" cap="rnd">
              <a:solidFill>
                <a:schemeClr val="accent1"/>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Debt!$C$9:$C$12</c:f>
              <c:numCache>
                <c:formatCode>#\ ##0.0</c:formatCode>
                <c:ptCount val="4"/>
                <c:pt idx="0">
                  <c:v>37.183167167381512</c:v>
                </c:pt>
                <c:pt idx="1">
                  <c:v>36.952851611394067</c:v>
                </c:pt>
                <c:pt idx="2">
                  <c:v>35.048415294360794</c:v>
                </c:pt>
                <c:pt idx="3">
                  <c:v>34.000953167442042</c:v>
                </c:pt>
              </c:numCache>
            </c:numRef>
          </c:val>
          <c:smooth val="0"/>
          <c:extLst>
            <c:ext xmlns:c16="http://schemas.microsoft.com/office/drawing/2014/chart" uri="{C3380CC4-5D6E-409C-BE32-E72D297353CC}">
              <c16:uniqueId val="{00000000-C357-410C-923C-51AEB9A96B26}"/>
            </c:ext>
          </c:extLst>
        </c:ser>
        <c:ser>
          <c:idx val="1"/>
          <c:order val="1"/>
          <c:tx>
            <c:strRef>
              <c:f>Debt!$D$2</c:f>
              <c:strCache>
                <c:ptCount val="1"/>
                <c:pt idx="0">
                  <c:v>Nacionālā apvienība</c:v>
                </c:pt>
              </c:strCache>
            </c:strRef>
          </c:tx>
          <c:spPr>
            <a:ln w="28575" cap="rnd">
              <a:solidFill>
                <a:schemeClr val="accent2"/>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Debt!$D$9:$D$12</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1-C357-410C-923C-51AEB9A96B26}"/>
            </c:ext>
          </c:extLst>
        </c:ser>
        <c:ser>
          <c:idx val="2"/>
          <c:order val="2"/>
          <c:tx>
            <c:strRef>
              <c:f>Debt!$E$2</c:f>
              <c:strCache>
                <c:ptCount val="1"/>
                <c:pt idx="0">
                  <c:v>No sirds Latvijai</c:v>
                </c:pt>
              </c:strCache>
            </c:strRef>
          </c:tx>
          <c:spPr>
            <a:ln w="28575" cap="rnd">
              <a:solidFill>
                <a:schemeClr val="accent3"/>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Debt!$E$9:$E$12</c:f>
              <c:numCache>
                <c:formatCode>#\ ##0.0</c:formatCode>
                <c:ptCount val="4"/>
                <c:pt idx="0">
                  <c:v>38.816488824529621</c:v>
                </c:pt>
                <c:pt idx="1">
                  <c:v>39.338678637708774</c:v>
                </c:pt>
                <c:pt idx="2">
                  <c:v>36.869687258063713</c:v>
                </c:pt>
                <c:pt idx="3">
                  <c:v>36.804636867233121</c:v>
                </c:pt>
              </c:numCache>
            </c:numRef>
          </c:val>
          <c:smooth val="0"/>
          <c:extLst>
            <c:ext xmlns:c16="http://schemas.microsoft.com/office/drawing/2014/chart" uri="{C3380CC4-5D6E-409C-BE32-E72D297353CC}">
              <c16:uniqueId val="{00000002-C357-410C-923C-51AEB9A96B26}"/>
            </c:ext>
          </c:extLst>
        </c:ser>
        <c:ser>
          <c:idx val="3"/>
          <c:order val="3"/>
          <c:tx>
            <c:strRef>
              <c:f>Debt!$F$2</c:f>
              <c:strCache>
                <c:ptCount val="1"/>
                <c:pt idx="0">
                  <c:v>Attīstībai/Par!</c:v>
                </c:pt>
              </c:strCache>
            </c:strRef>
          </c:tx>
          <c:spPr>
            <a:ln w="28575" cap="rnd">
              <a:solidFill>
                <a:schemeClr val="accent4"/>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Debt!$F$9:$F$12</c:f>
              <c:numCache>
                <c:formatCode>#\ ##0.0</c:formatCode>
                <c:ptCount val="4"/>
                <c:pt idx="0">
                  <c:v>37.061127075471376</c:v>
                </c:pt>
                <c:pt idx="1">
                  <c:v>37.741330038720243</c:v>
                </c:pt>
                <c:pt idx="2">
                  <c:v>35.687621038235903</c:v>
                </c:pt>
                <c:pt idx="3">
                  <c:v>35.885419574266216</c:v>
                </c:pt>
              </c:numCache>
            </c:numRef>
          </c:val>
          <c:smooth val="0"/>
          <c:extLst>
            <c:ext xmlns:c16="http://schemas.microsoft.com/office/drawing/2014/chart" uri="{C3380CC4-5D6E-409C-BE32-E72D297353CC}">
              <c16:uniqueId val="{00000003-C357-410C-923C-51AEB9A96B26}"/>
            </c:ext>
          </c:extLst>
        </c:ser>
        <c:ser>
          <c:idx val="4"/>
          <c:order val="4"/>
          <c:tx>
            <c:strRef>
              <c:f>Debt!$G$2</c:f>
              <c:strCache>
                <c:ptCount val="1"/>
                <c:pt idx="0">
                  <c:v>Progresīvie</c:v>
                </c:pt>
              </c:strCache>
            </c:strRef>
          </c:tx>
          <c:spPr>
            <a:ln w="28575" cap="rnd">
              <a:solidFill>
                <a:schemeClr val="accent5"/>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Debt!$G$9:$G$12</c:f>
              <c:numCache>
                <c:formatCode>#\ ##0.0</c:formatCode>
                <c:ptCount val="4"/>
                <c:pt idx="0">
                  <c:v>37.329794875110238</c:v>
                </c:pt>
                <c:pt idx="1">
                  <c:v>37.605386865850022</c:v>
                </c:pt>
                <c:pt idx="2">
                  <c:v>34.925767992187531</c:v>
                </c:pt>
                <c:pt idx="3">
                  <c:v>34.593976549994913</c:v>
                </c:pt>
              </c:numCache>
            </c:numRef>
          </c:val>
          <c:smooth val="0"/>
          <c:extLst>
            <c:ext xmlns:c16="http://schemas.microsoft.com/office/drawing/2014/chart" uri="{C3380CC4-5D6E-409C-BE32-E72D297353CC}">
              <c16:uniqueId val="{00000004-C357-410C-923C-51AEB9A96B26}"/>
            </c:ext>
          </c:extLst>
        </c:ser>
        <c:ser>
          <c:idx val="5"/>
          <c:order val="5"/>
          <c:tx>
            <c:strRef>
              <c:f>Debt!$H$2</c:f>
              <c:strCache>
                <c:ptCount val="1"/>
                <c:pt idx="0">
                  <c:v>Jaunā Vienotība</c:v>
                </c:pt>
              </c:strCache>
            </c:strRef>
          </c:tx>
          <c:spPr>
            <a:ln w="28575" cap="rnd">
              <a:solidFill>
                <a:schemeClr val="accent6"/>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Debt!$H$9:$H$12</c:f>
              <c:numCache>
                <c:formatCode>#\ ##0.0</c:formatCode>
                <c:ptCount val="4"/>
                <c:pt idx="0">
                  <c:v>37.751906498548941</c:v>
                </c:pt>
                <c:pt idx="1">
                  <c:v>38.594325030083255</c:v>
                </c:pt>
                <c:pt idx="2">
                  <c:v>35.314175671125675</c:v>
                </c:pt>
                <c:pt idx="3">
                  <c:v>34.901109812694393</c:v>
                </c:pt>
              </c:numCache>
            </c:numRef>
          </c:val>
          <c:smooth val="0"/>
          <c:extLst>
            <c:ext xmlns:c16="http://schemas.microsoft.com/office/drawing/2014/chart" uri="{C3380CC4-5D6E-409C-BE32-E72D297353CC}">
              <c16:uniqueId val="{00000005-C357-410C-923C-51AEB9A96B26}"/>
            </c:ext>
          </c:extLst>
        </c:ser>
        <c:ser>
          <c:idx val="6"/>
          <c:order val="6"/>
          <c:tx>
            <c:strRef>
              <c:f>Debt!$I$2</c:f>
              <c:strCache>
                <c:ptCount val="1"/>
                <c:pt idx="0">
                  <c:v>Baseline</c:v>
                </c:pt>
              </c:strCache>
            </c:strRef>
          </c:tx>
          <c:spPr>
            <a:ln w="28575" cap="rnd">
              <a:solidFill>
                <a:srgbClr val="FF0000"/>
              </a:solidFill>
              <a:prstDash val="sysDash"/>
              <a:round/>
            </a:ln>
            <a:effectLst/>
          </c:spPr>
          <c:marker>
            <c:symbol val="none"/>
          </c:marker>
          <c:cat>
            <c:numRef>
              <c:f>Debt!$B$9:$B$12</c:f>
              <c:numCache>
                <c:formatCode>General</c:formatCode>
                <c:ptCount val="4"/>
                <c:pt idx="0">
                  <c:v>2019</c:v>
                </c:pt>
                <c:pt idx="1">
                  <c:v>2020</c:v>
                </c:pt>
                <c:pt idx="2">
                  <c:v>2021</c:v>
                </c:pt>
                <c:pt idx="3">
                  <c:v>2022</c:v>
                </c:pt>
              </c:numCache>
            </c:numRef>
          </c:cat>
          <c:val>
            <c:numRef>
              <c:f>Debt!$I$9:$I$12</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6-C357-410C-923C-51AEB9A96B26}"/>
            </c:ext>
          </c:extLst>
        </c:ser>
        <c:ser>
          <c:idx val="7"/>
          <c:order val="7"/>
          <c:tx>
            <c:strRef>
              <c:f>Debt!$J$2</c:f>
              <c:strCache>
                <c:ptCount val="1"/>
                <c:pt idx="0">
                  <c:v>FDL Article 14, 60% of GDP</c:v>
                </c:pt>
              </c:strCache>
            </c:strRef>
          </c:tx>
          <c:spPr>
            <a:ln w="28575" cap="rnd">
              <a:solidFill>
                <a:schemeClr val="accent2">
                  <a:lumMod val="60000"/>
                </a:schemeClr>
              </a:solidFill>
              <a:round/>
            </a:ln>
            <a:effectLst/>
          </c:spPr>
          <c:marker>
            <c:symbol val="none"/>
          </c:marker>
          <c:cat>
            <c:numRef>
              <c:f>Debt!$B$9:$B$12</c:f>
              <c:numCache>
                <c:formatCode>General</c:formatCode>
                <c:ptCount val="4"/>
                <c:pt idx="0">
                  <c:v>2019</c:v>
                </c:pt>
                <c:pt idx="1">
                  <c:v>2020</c:v>
                </c:pt>
                <c:pt idx="2">
                  <c:v>2021</c:v>
                </c:pt>
                <c:pt idx="3">
                  <c:v>2022</c:v>
                </c:pt>
              </c:numCache>
            </c:numRef>
          </c:cat>
          <c:val>
            <c:numRef>
              <c:f>Debt!$J$9:$J$12</c:f>
              <c:numCache>
                <c:formatCode>#,##0</c:formatCode>
                <c:ptCount val="4"/>
                <c:pt idx="0">
                  <c:v>60</c:v>
                </c:pt>
                <c:pt idx="1">
                  <c:v>60</c:v>
                </c:pt>
                <c:pt idx="2">
                  <c:v>60</c:v>
                </c:pt>
                <c:pt idx="3">
                  <c:v>60</c:v>
                </c:pt>
              </c:numCache>
            </c:numRef>
          </c:val>
          <c:smooth val="0"/>
          <c:extLst>
            <c:ext xmlns:c16="http://schemas.microsoft.com/office/drawing/2014/chart" uri="{C3380CC4-5D6E-409C-BE32-E72D297353CC}">
              <c16:uniqueId val="{00000007-C357-410C-923C-51AEB9A96B26}"/>
            </c:ext>
          </c:extLst>
        </c:ser>
        <c:dLbls>
          <c:showLegendKey val="0"/>
          <c:showVal val="0"/>
          <c:showCatName val="0"/>
          <c:showSerName val="0"/>
          <c:showPercent val="0"/>
          <c:showBubbleSize val="0"/>
        </c:dLbls>
        <c:smooth val="0"/>
        <c:axId val="738277872"/>
        <c:axId val="738285744"/>
      </c:lineChart>
      <c:catAx>
        <c:axId val="73827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38285744"/>
        <c:crosses val="autoZero"/>
        <c:auto val="1"/>
        <c:lblAlgn val="ctr"/>
        <c:lblOffset val="100"/>
        <c:noMultiLvlLbl val="0"/>
      </c:catAx>
      <c:valAx>
        <c:axId val="738285744"/>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38277872"/>
        <c:crosses val="autoZero"/>
        <c:crossBetween val="between"/>
        <c:majorUnit val="1"/>
      </c:valAx>
      <c:spPr>
        <a:noFill/>
        <a:ln>
          <a:noFill/>
        </a:ln>
        <a:effectLst/>
      </c:spPr>
    </c:plotArea>
    <c:legend>
      <c:legendPos val="b"/>
      <c:layout>
        <c:manualLayout>
          <c:xMode val="edge"/>
          <c:yMode val="edge"/>
          <c:x val="7.0509612310975286E-2"/>
          <c:y val="0.7439922951889727"/>
          <c:w val="0.91353928822560981"/>
          <c:h val="0.231626201476968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Tax and social contributions, % of GDP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lineChart>
        <c:grouping val="standard"/>
        <c:varyColors val="0"/>
        <c:ser>
          <c:idx val="0"/>
          <c:order val="0"/>
          <c:tx>
            <c:strRef>
              <c:f>'Tax-to-GDP'!$C$2</c:f>
              <c:strCache>
                <c:ptCount val="1"/>
                <c:pt idx="0">
                  <c:v>Jaunā konservatīvā partija</c:v>
                </c:pt>
              </c:strCache>
            </c:strRef>
          </c:tx>
          <c:spPr>
            <a:ln w="28575" cap="rnd">
              <a:solidFill>
                <a:schemeClr val="accent1"/>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'Tax-to-GDP'!$C$9:$C$12</c:f>
              <c:numCache>
                <c:formatCode>#\ ##0.0</c:formatCode>
                <c:ptCount val="4"/>
                <c:pt idx="0">
                  <c:v>30.216291967525414</c:v>
                </c:pt>
                <c:pt idx="1">
                  <c:v>30.57698510752374</c:v>
                </c:pt>
                <c:pt idx="2">
                  <c:v>30.387621038235906</c:v>
                </c:pt>
                <c:pt idx="3">
                  <c:v>30.424697872252231</c:v>
                </c:pt>
              </c:numCache>
            </c:numRef>
          </c:val>
          <c:smooth val="0"/>
          <c:extLst>
            <c:ext xmlns:c16="http://schemas.microsoft.com/office/drawing/2014/chart" uri="{C3380CC4-5D6E-409C-BE32-E72D297353CC}">
              <c16:uniqueId val="{00000000-FAE4-4B89-AD6A-A707C7494938}"/>
            </c:ext>
          </c:extLst>
        </c:ser>
        <c:ser>
          <c:idx val="1"/>
          <c:order val="1"/>
          <c:tx>
            <c:strRef>
              <c:f>'Tax-to-GDP'!$D$2</c:f>
              <c:strCache>
                <c:ptCount val="1"/>
                <c:pt idx="0">
                  <c:v>Nacionālā apvienība</c:v>
                </c:pt>
              </c:strCache>
            </c:strRef>
          </c:tx>
          <c:spPr>
            <a:ln w="28575" cap="rnd">
              <a:solidFill>
                <a:schemeClr val="accent2"/>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'Tax-to-GDP'!$D$9:$D$12</c:f>
              <c:numCache>
                <c:formatCode>#\ ##0.0</c:formatCode>
                <c:ptCount val="4"/>
                <c:pt idx="0">
                  <c:v>31.272011463172266</c:v>
                </c:pt>
                <c:pt idx="1">
                  <c:v>31.568553292429481</c:v>
                </c:pt>
                <c:pt idx="2">
                  <c:v>31.357293861379887</c:v>
                </c:pt>
                <c:pt idx="3">
                  <c:v>31.350233190746579</c:v>
                </c:pt>
              </c:numCache>
            </c:numRef>
          </c:val>
          <c:smooth val="0"/>
          <c:extLst>
            <c:ext xmlns:c16="http://schemas.microsoft.com/office/drawing/2014/chart" uri="{C3380CC4-5D6E-409C-BE32-E72D297353CC}">
              <c16:uniqueId val="{00000001-FAE4-4B89-AD6A-A707C7494938}"/>
            </c:ext>
          </c:extLst>
        </c:ser>
        <c:ser>
          <c:idx val="2"/>
          <c:order val="2"/>
          <c:tx>
            <c:strRef>
              <c:f>'Tax-to-GDP'!$E$2</c:f>
              <c:strCache>
                <c:ptCount val="1"/>
                <c:pt idx="0">
                  <c:v>No sirds Latvijai</c:v>
                </c:pt>
              </c:strCache>
            </c:strRef>
          </c:tx>
          <c:spPr>
            <a:ln w="28575" cap="rnd">
              <a:solidFill>
                <a:schemeClr val="accent3"/>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'Tax-to-GDP'!$E$9:$E$12</c:f>
              <c:numCache>
                <c:formatCode>#\ ##0.0</c:formatCode>
                <c:ptCount val="4"/>
                <c:pt idx="0">
                  <c:v>32.129653217645128</c:v>
                </c:pt>
                <c:pt idx="1">
                  <c:v>32.323654021065309</c:v>
                </c:pt>
                <c:pt idx="2">
                  <c:v>32.029668501789452</c:v>
                </c:pt>
                <c:pt idx="3">
                  <c:v>31.941051709477652</c:v>
                </c:pt>
              </c:numCache>
            </c:numRef>
          </c:val>
          <c:smooth val="0"/>
          <c:extLst>
            <c:ext xmlns:c16="http://schemas.microsoft.com/office/drawing/2014/chart" uri="{C3380CC4-5D6E-409C-BE32-E72D297353CC}">
              <c16:uniqueId val="{00000002-FAE4-4B89-AD6A-A707C7494938}"/>
            </c:ext>
          </c:extLst>
        </c:ser>
        <c:ser>
          <c:idx val="3"/>
          <c:order val="3"/>
          <c:tx>
            <c:strRef>
              <c:f>'Tax-to-GDP'!$F$2</c:f>
              <c:strCache>
                <c:ptCount val="1"/>
                <c:pt idx="0">
                  <c:v>Attīstībai/Par!</c:v>
                </c:pt>
              </c:strCache>
            </c:strRef>
          </c:tx>
          <c:spPr>
            <a:ln w="28575" cap="rnd">
              <a:solidFill>
                <a:schemeClr val="accent4"/>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'Tax-to-GDP'!$F$9:$F$12</c:f>
              <c:numCache>
                <c:formatCode>#\ ##0.0</c:formatCode>
                <c:ptCount val="4"/>
                <c:pt idx="0">
                  <c:v>31.298078611212926</c:v>
                </c:pt>
                <c:pt idx="1">
                  <c:v>32.313769133259264</c:v>
                </c:pt>
                <c:pt idx="2">
                  <c:v>32.829327303743042</c:v>
                </c:pt>
                <c:pt idx="3">
                  <c:v>33.31768850850402</c:v>
                </c:pt>
              </c:numCache>
            </c:numRef>
          </c:val>
          <c:smooth val="0"/>
          <c:extLst>
            <c:ext xmlns:c16="http://schemas.microsoft.com/office/drawing/2014/chart" uri="{C3380CC4-5D6E-409C-BE32-E72D297353CC}">
              <c16:uniqueId val="{00000003-FAE4-4B89-AD6A-A707C7494938}"/>
            </c:ext>
          </c:extLst>
        </c:ser>
        <c:ser>
          <c:idx val="4"/>
          <c:order val="4"/>
          <c:tx>
            <c:strRef>
              <c:f>'Tax-to-GDP'!$G$2</c:f>
              <c:strCache>
                <c:ptCount val="1"/>
                <c:pt idx="0">
                  <c:v>Progresīvie</c:v>
                </c:pt>
              </c:strCache>
            </c:strRef>
          </c:tx>
          <c:spPr>
            <a:ln w="28575" cap="rnd">
              <a:solidFill>
                <a:schemeClr val="accent5"/>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'Tax-to-GDP'!$G$9:$G$12</c:f>
              <c:numCache>
                <c:formatCode>#\ ##0.0</c:formatCode>
                <c:ptCount val="4"/>
                <c:pt idx="0">
                  <c:v>31.218247970338396</c:v>
                </c:pt>
                <c:pt idx="1">
                  <c:v>32.715939334963267</c:v>
                </c:pt>
                <c:pt idx="2">
                  <c:v>33.518028664277224</c:v>
                </c:pt>
                <c:pt idx="3">
                  <c:v>34.250151486567944</c:v>
                </c:pt>
              </c:numCache>
            </c:numRef>
          </c:val>
          <c:smooth val="0"/>
          <c:extLst>
            <c:ext xmlns:c16="http://schemas.microsoft.com/office/drawing/2014/chart" uri="{C3380CC4-5D6E-409C-BE32-E72D297353CC}">
              <c16:uniqueId val="{00000004-FAE4-4B89-AD6A-A707C7494938}"/>
            </c:ext>
          </c:extLst>
        </c:ser>
        <c:ser>
          <c:idx val="5"/>
          <c:order val="5"/>
          <c:tx>
            <c:strRef>
              <c:f>'Tax-to-GDP'!$H$2</c:f>
              <c:strCache>
                <c:ptCount val="1"/>
                <c:pt idx="0">
                  <c:v>Jaunā Vienotība</c:v>
                </c:pt>
              </c:strCache>
            </c:strRef>
          </c:tx>
          <c:spPr>
            <a:ln w="28575" cap="rnd">
              <a:solidFill>
                <a:schemeClr val="accent6"/>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'Tax-to-GDP'!$H$9:$H$12</c:f>
              <c:numCache>
                <c:formatCode>#\ ##0.0</c:formatCode>
                <c:ptCount val="4"/>
                <c:pt idx="0">
                  <c:v>30.428087545355805</c:v>
                </c:pt>
                <c:pt idx="1">
                  <c:v>30.777146387085459</c:v>
                </c:pt>
                <c:pt idx="2">
                  <c:v>30.59207012745301</c:v>
                </c:pt>
                <c:pt idx="3">
                  <c:v>30.60481702106101</c:v>
                </c:pt>
              </c:numCache>
            </c:numRef>
          </c:val>
          <c:smooth val="0"/>
          <c:extLst>
            <c:ext xmlns:c16="http://schemas.microsoft.com/office/drawing/2014/chart" uri="{C3380CC4-5D6E-409C-BE32-E72D297353CC}">
              <c16:uniqueId val="{00000005-FAE4-4B89-AD6A-A707C7494938}"/>
            </c:ext>
          </c:extLst>
        </c:ser>
        <c:ser>
          <c:idx val="6"/>
          <c:order val="6"/>
          <c:tx>
            <c:strRef>
              <c:f>'Tax-to-GDP'!$I$2</c:f>
              <c:strCache>
                <c:ptCount val="1"/>
                <c:pt idx="0">
                  <c:v>Baseline</c:v>
                </c:pt>
              </c:strCache>
            </c:strRef>
          </c:tx>
          <c:spPr>
            <a:ln w="28575" cap="rnd">
              <a:solidFill>
                <a:srgbClr val="FF0000"/>
              </a:solidFill>
              <a:prstDash val="sysDash"/>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'Tax-to-GDP'!$I$9:$I$12</c:f>
              <c:numCache>
                <c:formatCode>#\ ##0.0</c:formatCode>
                <c:ptCount val="4"/>
                <c:pt idx="0">
                  <c:v>30.2</c:v>
                </c:pt>
                <c:pt idx="1">
                  <c:v>30.5</c:v>
                </c:pt>
                <c:pt idx="2">
                  <c:v>30.3</c:v>
                </c:pt>
                <c:pt idx="3">
                  <c:v>30.3</c:v>
                </c:pt>
              </c:numCache>
            </c:numRef>
          </c:val>
          <c:smooth val="0"/>
          <c:extLst>
            <c:ext xmlns:c16="http://schemas.microsoft.com/office/drawing/2014/chart" uri="{C3380CC4-5D6E-409C-BE32-E72D297353CC}">
              <c16:uniqueId val="{00000006-FAE4-4B89-AD6A-A707C7494938}"/>
            </c:ext>
          </c:extLst>
        </c:ser>
        <c:ser>
          <c:idx val="7"/>
          <c:order val="7"/>
          <c:tx>
            <c:strRef>
              <c:f>'Tax-to-GDP'!$J$2</c:f>
              <c:strCache>
                <c:ptCount val="1"/>
                <c:pt idx="0">
                  <c:v>Government target</c:v>
                </c:pt>
              </c:strCache>
            </c:strRef>
          </c:tx>
          <c:spPr>
            <a:ln w="28575" cap="rnd">
              <a:solidFill>
                <a:schemeClr val="accent2">
                  <a:lumMod val="60000"/>
                </a:schemeClr>
              </a:solidFill>
              <a:round/>
            </a:ln>
            <a:effectLst/>
          </c:spPr>
          <c:marker>
            <c:symbol val="none"/>
          </c:marker>
          <c:cat>
            <c:numRef>
              <c:f>'Tax-to-GDP'!$B$9:$B$12</c:f>
              <c:numCache>
                <c:formatCode>General</c:formatCode>
                <c:ptCount val="4"/>
                <c:pt idx="0">
                  <c:v>2019</c:v>
                </c:pt>
                <c:pt idx="1">
                  <c:v>2020</c:v>
                </c:pt>
                <c:pt idx="2">
                  <c:v>2021</c:v>
                </c:pt>
                <c:pt idx="3">
                  <c:v>2022</c:v>
                </c:pt>
              </c:numCache>
            </c:numRef>
          </c:cat>
          <c:val>
            <c:numRef>
              <c:f>'Tax-to-GDP'!$J$9:$J$12</c:f>
              <c:numCache>
                <c:formatCode>#\ ##0.0</c:formatCode>
                <c:ptCount val="4"/>
                <c:pt idx="0">
                  <c:v>33.299999999999997</c:v>
                </c:pt>
                <c:pt idx="1">
                  <c:v>33.299999999999997</c:v>
                </c:pt>
                <c:pt idx="2">
                  <c:v>33.299999999999997</c:v>
                </c:pt>
                <c:pt idx="3">
                  <c:v>33.299999999999997</c:v>
                </c:pt>
              </c:numCache>
            </c:numRef>
          </c:val>
          <c:smooth val="0"/>
          <c:extLst>
            <c:ext xmlns:c16="http://schemas.microsoft.com/office/drawing/2014/chart" uri="{C3380CC4-5D6E-409C-BE32-E72D297353CC}">
              <c16:uniqueId val="{00000007-FAE4-4B89-AD6A-A707C7494938}"/>
            </c:ext>
          </c:extLst>
        </c:ser>
        <c:dLbls>
          <c:showLegendKey val="0"/>
          <c:showVal val="0"/>
          <c:showCatName val="0"/>
          <c:showSerName val="0"/>
          <c:showPercent val="0"/>
          <c:showBubbleSize val="0"/>
        </c:dLbls>
        <c:smooth val="0"/>
        <c:axId val="910828056"/>
        <c:axId val="910827728"/>
      </c:lineChart>
      <c:catAx>
        <c:axId val="91082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10827728"/>
        <c:crosses val="autoZero"/>
        <c:auto val="1"/>
        <c:lblAlgn val="ctr"/>
        <c:lblOffset val="100"/>
        <c:noMultiLvlLbl val="0"/>
      </c:catAx>
      <c:valAx>
        <c:axId val="910827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10828056"/>
        <c:crosses val="autoZero"/>
        <c:crossBetween val="between"/>
      </c:valAx>
      <c:spPr>
        <a:noFill/>
        <a:ln>
          <a:noFill/>
        </a:ln>
        <a:effectLst/>
      </c:spPr>
    </c:plotArea>
    <c:legend>
      <c:legendPos val="b"/>
      <c:layout>
        <c:manualLayout>
          <c:xMode val="edge"/>
          <c:yMode val="edge"/>
          <c:x val="7.8408078683599669E-2"/>
          <c:y val="0.76979706990179853"/>
          <c:w val="0.79370138608394525"/>
          <c:h val="0.20514698991679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Sectoral priorities, % of GDP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'Sectoral priorities'!$C$2</c:f>
              <c:strCache>
                <c:ptCount val="1"/>
                <c:pt idx="0">
                  <c:v>Jaunā konservatīvā partija</c:v>
                </c:pt>
              </c:strCache>
            </c:strRef>
          </c:tx>
          <c:spPr>
            <a:solidFill>
              <a:schemeClr val="accent1"/>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priorities'!$C$4:$C$13</c:f>
              <c:numCache>
                <c:formatCode>#\ ##0.0</c:formatCode>
                <c:ptCount val="10"/>
                <c:pt idx="0">
                  <c:v>-0.12360535728306876</c:v>
                </c:pt>
                <c:pt idx="2">
                  <c:v>-1.4982467549462881E-2</c:v>
                </c:pt>
                <c:pt idx="3">
                  <c:v>-0.18503347423586658</c:v>
                </c:pt>
                <c:pt idx="5">
                  <c:v>5.2438636423120084E-2</c:v>
                </c:pt>
                <c:pt idx="6">
                  <c:v>-0.21350016257984605</c:v>
                </c:pt>
                <c:pt idx="8">
                  <c:v>0.37456168873657203</c:v>
                </c:pt>
                <c:pt idx="9">
                  <c:v>0.4719477278080807</c:v>
                </c:pt>
              </c:numCache>
            </c:numRef>
          </c:val>
          <c:extLst>
            <c:ext xmlns:c16="http://schemas.microsoft.com/office/drawing/2014/chart" uri="{C3380CC4-5D6E-409C-BE32-E72D297353CC}">
              <c16:uniqueId val="{00000000-86FA-46D0-BD3B-7B28ADD3350F}"/>
            </c:ext>
          </c:extLst>
        </c:ser>
        <c:ser>
          <c:idx val="1"/>
          <c:order val="1"/>
          <c:tx>
            <c:strRef>
              <c:f>'Sectoral priorities'!$D$2</c:f>
              <c:strCache>
                <c:ptCount val="1"/>
                <c:pt idx="0">
                  <c:v>Nacionālā apvienība</c:v>
                </c:pt>
              </c:strCache>
            </c:strRef>
          </c:tx>
          <c:spPr>
            <a:solidFill>
              <a:schemeClr val="accent2"/>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priorities'!$D$4:$D$13</c:f>
              <c:numCache>
                <c:formatCode>#\ ##0.0</c:formatCode>
                <c:ptCount val="10"/>
                <c:pt idx="1">
                  <c:v>0.7663532151550263</c:v>
                </c:pt>
                <c:pt idx="5">
                  <c:v>0.15656678589188711</c:v>
                </c:pt>
                <c:pt idx="9">
                  <c:v>0.13858782483253163</c:v>
                </c:pt>
              </c:numCache>
            </c:numRef>
          </c:val>
          <c:extLst>
            <c:ext xmlns:c16="http://schemas.microsoft.com/office/drawing/2014/chart" uri="{C3380CC4-5D6E-409C-BE32-E72D297353CC}">
              <c16:uniqueId val="{00000001-86FA-46D0-BD3B-7B28ADD3350F}"/>
            </c:ext>
          </c:extLst>
        </c:ser>
        <c:ser>
          <c:idx val="2"/>
          <c:order val="2"/>
          <c:tx>
            <c:strRef>
              <c:f>'Sectoral priorities'!$E$2</c:f>
              <c:strCache>
                <c:ptCount val="1"/>
                <c:pt idx="0">
                  <c:v>No sirds Latvijai</c:v>
                </c:pt>
              </c:strCache>
            </c:strRef>
          </c:tx>
          <c:spPr>
            <a:solidFill>
              <a:schemeClr val="accent3"/>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priorities'!$E$4:$E$13</c:f>
              <c:numCache>
                <c:formatCode>#\ ##0.0</c:formatCode>
                <c:ptCount val="10"/>
                <c:pt idx="0">
                  <c:v>2.6369142887054674E-2</c:v>
                </c:pt>
                <c:pt idx="3">
                  <c:v>1.8045782864626061</c:v>
                </c:pt>
                <c:pt idx="8">
                  <c:v>0.38325151991526046</c:v>
                </c:pt>
                <c:pt idx="9">
                  <c:v>0.86299013084906195</c:v>
                </c:pt>
              </c:numCache>
            </c:numRef>
          </c:val>
          <c:extLst>
            <c:ext xmlns:c16="http://schemas.microsoft.com/office/drawing/2014/chart" uri="{C3380CC4-5D6E-409C-BE32-E72D297353CC}">
              <c16:uniqueId val="{00000002-86FA-46D0-BD3B-7B28ADD3350F}"/>
            </c:ext>
          </c:extLst>
        </c:ser>
        <c:ser>
          <c:idx val="3"/>
          <c:order val="3"/>
          <c:tx>
            <c:strRef>
              <c:f>'Sectoral priorities'!$F$2</c:f>
              <c:strCache>
                <c:ptCount val="1"/>
                <c:pt idx="0">
                  <c:v>Attīstībai/Par!</c:v>
                </c:pt>
              </c:strCache>
            </c:strRef>
          </c:tx>
          <c:spPr>
            <a:solidFill>
              <a:schemeClr val="accent4"/>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priorities'!$F$4:$F$13</c:f>
              <c:numCache>
                <c:formatCode>#\ ##0.0</c:formatCode>
                <c:ptCount val="10"/>
                <c:pt idx="0">
                  <c:v>7.4912337747314404E-3</c:v>
                </c:pt>
                <c:pt idx="1">
                  <c:v>0</c:v>
                </c:pt>
                <c:pt idx="3">
                  <c:v>0.20001594178532944</c:v>
                </c:pt>
                <c:pt idx="6">
                  <c:v>1.310965910578002</c:v>
                </c:pt>
                <c:pt idx="7">
                  <c:v>1.797896105935546E-2</c:v>
                </c:pt>
                <c:pt idx="8">
                  <c:v>0.32961428608818338</c:v>
                </c:pt>
                <c:pt idx="9">
                  <c:v>0.19477207814301745</c:v>
                </c:pt>
              </c:numCache>
            </c:numRef>
          </c:val>
          <c:extLst>
            <c:ext xmlns:c16="http://schemas.microsoft.com/office/drawing/2014/chart" uri="{C3380CC4-5D6E-409C-BE32-E72D297353CC}">
              <c16:uniqueId val="{00000003-86FA-46D0-BD3B-7B28ADD3350F}"/>
            </c:ext>
          </c:extLst>
        </c:ser>
        <c:ser>
          <c:idx val="4"/>
          <c:order val="4"/>
          <c:tx>
            <c:strRef>
              <c:f>'Sectoral priorities'!$G$2</c:f>
              <c:strCache>
                <c:ptCount val="1"/>
                <c:pt idx="0">
                  <c:v>Progresīvie</c:v>
                </c:pt>
              </c:strCache>
            </c:strRef>
          </c:tx>
          <c:spPr>
            <a:solidFill>
              <a:schemeClr val="accent5"/>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priorities'!$G$4:$G$13</c:f>
              <c:numCache>
                <c:formatCode>#\ ##0.0</c:formatCode>
                <c:ptCount val="10"/>
                <c:pt idx="0">
                  <c:v>5.2438636423120088E-3</c:v>
                </c:pt>
                <c:pt idx="1">
                  <c:v>1.0487727284624018E-2</c:v>
                </c:pt>
                <c:pt idx="2">
                  <c:v>-0.13596589301137563</c:v>
                </c:pt>
                <c:pt idx="3">
                  <c:v>0.10937201311107903</c:v>
                </c:pt>
                <c:pt idx="6">
                  <c:v>1.7229837681882312</c:v>
                </c:pt>
                <c:pt idx="7">
                  <c:v>0.43786261413305272</c:v>
                </c:pt>
                <c:pt idx="9">
                  <c:v>1.797896105935546E-2</c:v>
                </c:pt>
              </c:numCache>
            </c:numRef>
          </c:val>
          <c:extLst>
            <c:ext xmlns:c16="http://schemas.microsoft.com/office/drawing/2014/chart" uri="{C3380CC4-5D6E-409C-BE32-E72D297353CC}">
              <c16:uniqueId val="{00000004-86FA-46D0-BD3B-7B28ADD3350F}"/>
            </c:ext>
          </c:extLst>
        </c:ser>
        <c:ser>
          <c:idx val="5"/>
          <c:order val="5"/>
          <c:tx>
            <c:strRef>
              <c:f>'Sectoral priorities'!$H$2</c:f>
              <c:strCache>
                <c:ptCount val="1"/>
                <c:pt idx="0">
                  <c:v>Jaunā Vienotība</c:v>
                </c:pt>
              </c:strCache>
            </c:strRef>
          </c:tx>
          <c:spPr>
            <a:solidFill>
              <a:schemeClr val="accent6"/>
            </a:solidFill>
            <a:ln>
              <a:noFill/>
            </a:ln>
            <a:effectLst/>
          </c:spPr>
          <c:invertIfNegative val="0"/>
          <c:cat>
            <c:strRef>
              <c:f>'Sectoral priorities'!$B$4:$B$13</c:f>
              <c:strCache>
                <c:ptCount val="10"/>
                <c:pt idx="0">
                  <c:v>General public services</c:v>
                </c:pt>
                <c:pt idx="1">
                  <c:v>Defence</c:v>
                </c:pt>
                <c:pt idx="2">
                  <c:v>Public order and safety</c:v>
                </c:pt>
                <c:pt idx="3">
                  <c:v>Economic affairs</c:v>
                </c:pt>
                <c:pt idx="4">
                  <c:v>Environment protection</c:v>
                </c:pt>
                <c:pt idx="5">
                  <c:v>Housing and community amenities</c:v>
                </c:pt>
                <c:pt idx="6">
                  <c:v>Health</c:v>
                </c:pt>
                <c:pt idx="7">
                  <c:v>Recreation, culture and religion</c:v>
                </c:pt>
                <c:pt idx="8">
                  <c:v>Education</c:v>
                </c:pt>
                <c:pt idx="9">
                  <c:v>Social protection</c:v>
                </c:pt>
              </c:strCache>
            </c:strRef>
          </c:cat>
          <c:val>
            <c:numRef>
              <c:f>'Sectoral priorities'!$H$4:$H$13</c:f>
              <c:numCache>
                <c:formatCode>#\ ##0.0</c:formatCode>
                <c:ptCount val="10"/>
                <c:pt idx="1">
                  <c:v>0.28841250032716048</c:v>
                </c:pt>
                <c:pt idx="2">
                  <c:v>1.7229837681882312E-2</c:v>
                </c:pt>
                <c:pt idx="3">
                  <c:v>0.16480714304409169</c:v>
                </c:pt>
                <c:pt idx="5">
                  <c:v>1.4982467549462881E-2</c:v>
                </c:pt>
                <c:pt idx="6">
                  <c:v>0.32961428608818338</c:v>
                </c:pt>
                <c:pt idx="8">
                  <c:v>0.13109659105780019</c:v>
                </c:pt>
                <c:pt idx="9">
                  <c:v>0</c:v>
                </c:pt>
              </c:numCache>
            </c:numRef>
          </c:val>
          <c:extLst>
            <c:ext xmlns:c16="http://schemas.microsoft.com/office/drawing/2014/chart" uri="{C3380CC4-5D6E-409C-BE32-E72D297353CC}">
              <c16:uniqueId val="{00000005-86FA-46D0-BD3B-7B28ADD3350F}"/>
            </c:ext>
          </c:extLst>
        </c:ser>
        <c:dLbls>
          <c:showLegendKey val="0"/>
          <c:showVal val="0"/>
          <c:showCatName val="0"/>
          <c:showSerName val="0"/>
          <c:showPercent val="0"/>
          <c:showBubbleSize val="0"/>
        </c:dLbls>
        <c:gapWidth val="182"/>
        <c:axId val="647238392"/>
        <c:axId val="647235440"/>
      </c:barChart>
      <c:catAx>
        <c:axId val="647238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47235440"/>
        <c:crosses val="autoZero"/>
        <c:auto val="1"/>
        <c:lblAlgn val="ctr"/>
        <c:lblOffset val="100"/>
        <c:noMultiLvlLbl val="0"/>
      </c:catAx>
      <c:valAx>
        <c:axId val="647235440"/>
        <c:scaling>
          <c:orientation val="minMax"/>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47238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Revenue measures,</a:t>
            </a:r>
            <a:r>
              <a:rPr lang="lv-LV" baseline="0"/>
              <a:t> % of GDP</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Revenues!$C$2</c:f>
              <c:strCache>
                <c:ptCount val="1"/>
                <c:pt idx="0">
                  <c:v>Jaunā konservatīvā partija</c:v>
                </c:pt>
              </c:strCache>
            </c:strRef>
          </c:tx>
          <c:spPr>
            <a:solidFill>
              <a:schemeClr val="accent1"/>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Revenues!$C$4:$C$9</c:f>
              <c:numCache>
                <c:formatCode>#\ ##0.0</c:formatCode>
                <c:ptCount val="6"/>
                <c:pt idx="0">
                  <c:v>-0.52438636423120077</c:v>
                </c:pt>
                <c:pt idx="1">
                  <c:v>0.13484220794516591</c:v>
                </c:pt>
                <c:pt idx="2">
                  <c:v>0.21350016257984605</c:v>
                </c:pt>
                <c:pt idx="4">
                  <c:v>0.25470194834086896</c:v>
                </c:pt>
                <c:pt idx="5">
                  <c:v>7.865795463468013E-2</c:v>
                </c:pt>
              </c:numCache>
            </c:numRef>
          </c:val>
          <c:extLst>
            <c:ext xmlns:c16="http://schemas.microsoft.com/office/drawing/2014/chart" uri="{C3380CC4-5D6E-409C-BE32-E72D297353CC}">
              <c16:uniqueId val="{00000000-3B6A-44D3-9E8C-0F69B5BEF127}"/>
            </c:ext>
          </c:extLst>
        </c:ser>
        <c:ser>
          <c:idx val="1"/>
          <c:order val="1"/>
          <c:tx>
            <c:strRef>
              <c:f>Revenues!$D$2</c:f>
              <c:strCache>
                <c:ptCount val="1"/>
                <c:pt idx="0">
                  <c:v>Nacionālā apvienība</c:v>
                </c:pt>
              </c:strCache>
            </c:strRef>
          </c:tx>
          <c:spPr>
            <a:solidFill>
              <a:schemeClr val="accent2"/>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Revenues!$D$4:$D$9</c:f>
              <c:numCache>
                <c:formatCode>#\ ##0.0</c:formatCode>
                <c:ptCount val="6"/>
                <c:pt idx="5">
                  <c:v>1.061507825879445</c:v>
                </c:pt>
              </c:numCache>
            </c:numRef>
          </c:val>
          <c:extLst>
            <c:ext xmlns:c16="http://schemas.microsoft.com/office/drawing/2014/chart" uri="{C3380CC4-5D6E-409C-BE32-E72D297353CC}">
              <c16:uniqueId val="{00000001-3B6A-44D3-9E8C-0F69B5BEF127}"/>
            </c:ext>
          </c:extLst>
        </c:ser>
        <c:ser>
          <c:idx val="2"/>
          <c:order val="2"/>
          <c:tx>
            <c:strRef>
              <c:f>Revenues!$E$2</c:f>
              <c:strCache>
                <c:ptCount val="1"/>
                <c:pt idx="0">
                  <c:v>No sirds Latvijai</c:v>
                </c:pt>
              </c:strCache>
            </c:strRef>
          </c:tx>
          <c:spPr>
            <a:solidFill>
              <a:schemeClr val="accent3"/>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Revenues!$E$4:$E$9</c:f>
              <c:numCache>
                <c:formatCode>#\ ##0.0</c:formatCode>
                <c:ptCount val="6"/>
                <c:pt idx="0">
                  <c:v>0.1845840002093827</c:v>
                </c:pt>
                <c:pt idx="2">
                  <c:v>1.5899694212840998</c:v>
                </c:pt>
                <c:pt idx="5">
                  <c:v>1.7745534214934828</c:v>
                </c:pt>
              </c:numCache>
            </c:numRef>
          </c:val>
          <c:extLst>
            <c:ext xmlns:c16="http://schemas.microsoft.com/office/drawing/2014/chart" uri="{C3380CC4-5D6E-409C-BE32-E72D297353CC}">
              <c16:uniqueId val="{00000002-3B6A-44D3-9E8C-0F69B5BEF127}"/>
            </c:ext>
          </c:extLst>
        </c:ser>
        <c:ser>
          <c:idx val="3"/>
          <c:order val="3"/>
          <c:tx>
            <c:strRef>
              <c:f>Revenues!$F$2</c:f>
              <c:strCache>
                <c:ptCount val="1"/>
                <c:pt idx="0">
                  <c:v>Attīstībai/Par!</c:v>
                </c:pt>
              </c:strCache>
            </c:strRef>
          </c:tx>
          <c:spPr>
            <a:solidFill>
              <a:schemeClr val="accent4"/>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Revenues!$F$4:$F$9</c:f>
              <c:numCache>
                <c:formatCode>#\ ##0.0</c:formatCode>
                <c:ptCount val="6"/>
                <c:pt idx="0">
                  <c:v>-1.8728084436828604E-2</c:v>
                </c:pt>
                <c:pt idx="1">
                  <c:v>0.81429711131330762</c:v>
                </c:pt>
                <c:pt idx="2">
                  <c:v>1.33194136514725</c:v>
                </c:pt>
                <c:pt idx="3">
                  <c:v>3.0714058476398905E-2</c:v>
                </c:pt>
                <c:pt idx="5">
                  <c:v>2.158224450500128</c:v>
                </c:pt>
              </c:numCache>
            </c:numRef>
          </c:val>
          <c:extLst>
            <c:ext xmlns:c16="http://schemas.microsoft.com/office/drawing/2014/chart" uri="{C3380CC4-5D6E-409C-BE32-E72D297353CC}">
              <c16:uniqueId val="{00000003-3B6A-44D3-9E8C-0F69B5BEF127}"/>
            </c:ext>
          </c:extLst>
        </c:ser>
        <c:ser>
          <c:idx val="4"/>
          <c:order val="4"/>
          <c:tx>
            <c:strRef>
              <c:f>Revenues!$G$2</c:f>
              <c:strCache>
                <c:ptCount val="1"/>
                <c:pt idx="0">
                  <c:v>Progresīvie</c:v>
                </c:pt>
              </c:strCache>
            </c:strRef>
          </c:tx>
          <c:spPr>
            <a:solidFill>
              <a:schemeClr val="accent5"/>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Revenues!$G$4:$G$9</c:f>
              <c:numCache>
                <c:formatCode>#\ ##0.0</c:formatCode>
                <c:ptCount val="6"/>
                <c:pt idx="0">
                  <c:v>0.3183025230883389</c:v>
                </c:pt>
                <c:pt idx="1">
                  <c:v>0.81766816651193674</c:v>
                </c:pt>
                <c:pt idx="2">
                  <c:v>1.5304590601776333</c:v>
                </c:pt>
                <c:pt idx="4">
                  <c:v>0</c:v>
                </c:pt>
                <c:pt idx="5">
                  <c:v>2.6664297497779086</c:v>
                </c:pt>
              </c:numCache>
            </c:numRef>
          </c:val>
          <c:extLst>
            <c:ext xmlns:c16="http://schemas.microsoft.com/office/drawing/2014/chart" uri="{C3380CC4-5D6E-409C-BE32-E72D297353CC}">
              <c16:uniqueId val="{00000004-3B6A-44D3-9E8C-0F69B5BEF127}"/>
            </c:ext>
          </c:extLst>
        </c:ser>
        <c:ser>
          <c:idx val="5"/>
          <c:order val="5"/>
          <c:tx>
            <c:strRef>
              <c:f>Revenues!$H$2</c:f>
              <c:strCache>
                <c:ptCount val="1"/>
                <c:pt idx="0">
                  <c:v>Jaunā Vienotība</c:v>
                </c:pt>
              </c:strCache>
            </c:strRef>
          </c:tx>
          <c:spPr>
            <a:solidFill>
              <a:schemeClr val="accent6"/>
            </a:solidFill>
            <a:ln>
              <a:noFill/>
            </a:ln>
            <a:effectLst/>
          </c:spPr>
          <c:invertIfNegative val="0"/>
          <c:cat>
            <c:strRef>
              <c:f>Revenues!$B$4:$B$9</c:f>
              <c:strCache>
                <c:ptCount val="6"/>
                <c:pt idx="0">
                  <c:v>Income taxes (PIT, CIT)</c:v>
                </c:pt>
                <c:pt idx="1">
                  <c:v>Consumption taxes (VAT, excise)</c:v>
                </c:pt>
                <c:pt idx="2">
                  <c:v>Other taxes, incl. rvenues from the administrative improvements in taxation</c:v>
                </c:pt>
                <c:pt idx="3">
                  <c:v>Social contributions</c:v>
                </c:pt>
                <c:pt idx="4">
                  <c:v>Other non-tax revenues</c:v>
                </c:pt>
                <c:pt idx="5">
                  <c:v>Total</c:v>
                </c:pt>
              </c:strCache>
            </c:strRef>
          </c:cat>
          <c:val>
            <c:numRef>
              <c:f>Revenues!$H$4:$H$9</c:f>
              <c:numCache>
                <c:formatCode>#\ ##0.0</c:formatCode>
                <c:ptCount val="6"/>
                <c:pt idx="2">
                  <c:v>0.27717564966506325</c:v>
                </c:pt>
                <c:pt idx="5">
                  <c:v>0.27717564966506325</c:v>
                </c:pt>
              </c:numCache>
            </c:numRef>
          </c:val>
          <c:extLst>
            <c:ext xmlns:c16="http://schemas.microsoft.com/office/drawing/2014/chart" uri="{C3380CC4-5D6E-409C-BE32-E72D297353CC}">
              <c16:uniqueId val="{00000005-3B6A-44D3-9E8C-0F69B5BEF127}"/>
            </c:ext>
          </c:extLst>
        </c:ser>
        <c:dLbls>
          <c:showLegendKey val="0"/>
          <c:showVal val="0"/>
          <c:showCatName val="0"/>
          <c:showSerName val="0"/>
          <c:showPercent val="0"/>
          <c:showBubbleSize val="0"/>
        </c:dLbls>
        <c:gapWidth val="182"/>
        <c:axId val="910816576"/>
        <c:axId val="910814608"/>
      </c:barChart>
      <c:catAx>
        <c:axId val="91081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10814608"/>
        <c:crosses val="autoZero"/>
        <c:auto val="1"/>
        <c:lblAlgn val="ctr"/>
        <c:lblOffset val="100"/>
        <c:noMultiLvlLbl val="0"/>
      </c:catAx>
      <c:valAx>
        <c:axId val="910814608"/>
        <c:scaling>
          <c:orientation val="minMax"/>
        </c:scaling>
        <c:delete val="0"/>
        <c:axPos val="t"/>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1081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560272760"/>
        <c:axId val="560275504"/>
      </c:barChart>
      <c:catAx>
        <c:axId val="560272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5504"/>
        <c:crosses val="autoZero"/>
        <c:auto val="1"/>
        <c:lblAlgn val="ctr"/>
        <c:lblOffset val="100"/>
        <c:noMultiLvlLbl val="0"/>
      </c:catAx>
      <c:valAx>
        <c:axId val="56027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2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560277856"/>
        <c:axId val="560273936"/>
      </c:barChart>
      <c:catAx>
        <c:axId val="56027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3936"/>
        <c:crosses val="autoZero"/>
        <c:auto val="1"/>
        <c:lblAlgn val="ctr"/>
        <c:lblOffset val="100"/>
        <c:noMultiLvlLbl val="0"/>
      </c:catAx>
      <c:valAx>
        <c:axId val="56027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560275896"/>
        <c:axId val="560273152"/>
      </c:barChart>
      <c:catAx>
        <c:axId val="560275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3152"/>
        <c:crosses val="autoZero"/>
        <c:auto val="1"/>
        <c:lblAlgn val="ctr"/>
        <c:lblOffset val="100"/>
        <c:noMultiLvlLbl val="0"/>
      </c:catAx>
      <c:valAx>
        <c:axId val="56027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5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560277464"/>
        <c:axId val="560276288"/>
      </c:barChart>
      <c:catAx>
        <c:axId val="560277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6288"/>
        <c:crosses val="autoZero"/>
        <c:auto val="1"/>
        <c:lblAlgn val="ctr"/>
        <c:lblOffset val="100"/>
        <c:noMultiLvlLbl val="0"/>
      </c:catAx>
      <c:valAx>
        <c:axId val="560276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277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560274328"/>
        <c:axId val="56028020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560274720"/>
        <c:axId val="560278248"/>
      </c:lineChart>
      <c:catAx>
        <c:axId val="56027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60280208"/>
        <c:crosses val="autoZero"/>
        <c:auto val="1"/>
        <c:lblAlgn val="ctr"/>
        <c:lblOffset val="100"/>
        <c:noMultiLvlLbl val="0"/>
      </c:catAx>
      <c:valAx>
        <c:axId val="56028020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60274328"/>
        <c:crosses val="autoZero"/>
        <c:crossBetween val="between"/>
      </c:valAx>
      <c:valAx>
        <c:axId val="560278248"/>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60274720"/>
        <c:crosses val="max"/>
        <c:crossBetween val="between"/>
        <c:majorUnit val="2.5"/>
      </c:valAx>
      <c:catAx>
        <c:axId val="560274720"/>
        <c:scaling>
          <c:orientation val="minMax"/>
        </c:scaling>
        <c:delete val="1"/>
        <c:axPos val="b"/>
        <c:numFmt formatCode="General" sourceLinked="1"/>
        <c:majorTickMark val="out"/>
        <c:minorTickMark val="none"/>
        <c:tickLblPos val="nextTo"/>
        <c:crossAx val="560278248"/>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560676944"/>
        <c:axId val="560679688"/>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560676944"/>
        <c:axId val="560679688"/>
      </c:lineChart>
      <c:catAx>
        <c:axId val="56067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60679688"/>
        <c:crosses val="autoZero"/>
        <c:auto val="1"/>
        <c:lblAlgn val="ctr"/>
        <c:lblOffset val="100"/>
        <c:noMultiLvlLbl val="0"/>
      </c:catAx>
      <c:valAx>
        <c:axId val="56067968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60676944"/>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407295104"/>
        <c:axId val="407299024"/>
      </c:barChart>
      <c:catAx>
        <c:axId val="407295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9024"/>
        <c:crosses val="autoZero"/>
        <c:auto val="1"/>
        <c:lblAlgn val="ctr"/>
        <c:lblOffset val="100"/>
        <c:noMultiLvlLbl val="0"/>
      </c:catAx>
      <c:valAx>
        <c:axId val="4072990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5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560683216"/>
        <c:axId val="560682824"/>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560683216"/>
        <c:axId val="560682824"/>
      </c:lineChart>
      <c:catAx>
        <c:axId val="560683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60682824"/>
        <c:crosses val="autoZero"/>
        <c:auto val="1"/>
        <c:lblAlgn val="ctr"/>
        <c:lblOffset val="100"/>
        <c:noMultiLvlLbl val="0"/>
      </c:catAx>
      <c:valAx>
        <c:axId val="56068282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60683216"/>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560681256"/>
        <c:axId val="560680080"/>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560681256"/>
        <c:axId val="560680080"/>
      </c:lineChart>
      <c:catAx>
        <c:axId val="56068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0080"/>
        <c:crosses val="autoZero"/>
        <c:auto val="1"/>
        <c:lblAlgn val="ctr"/>
        <c:lblOffset val="100"/>
        <c:noMultiLvlLbl val="0"/>
      </c:catAx>
      <c:valAx>
        <c:axId val="56068008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1256"/>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560681648"/>
        <c:axId val="560677728"/>
      </c:lineChart>
      <c:catAx>
        <c:axId val="56068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77728"/>
        <c:crosses val="autoZero"/>
        <c:auto val="1"/>
        <c:lblAlgn val="ctr"/>
        <c:lblOffset val="100"/>
        <c:noMultiLvlLbl val="0"/>
      </c:catAx>
      <c:valAx>
        <c:axId val="560677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164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560680472"/>
        <c:axId val="560678904"/>
      </c:barChart>
      <c:catAx>
        <c:axId val="56068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78904"/>
        <c:crosses val="autoZero"/>
        <c:auto val="1"/>
        <c:lblAlgn val="ctr"/>
        <c:lblOffset val="100"/>
        <c:noMultiLvlLbl val="0"/>
      </c:catAx>
      <c:valAx>
        <c:axId val="560678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0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560679296"/>
        <c:axId val="560680864"/>
      </c:barChart>
      <c:catAx>
        <c:axId val="560679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0864"/>
        <c:crosses val="autoZero"/>
        <c:auto val="1"/>
        <c:lblAlgn val="ctr"/>
        <c:lblOffset val="100"/>
        <c:noMultiLvlLbl val="0"/>
      </c:catAx>
      <c:valAx>
        <c:axId val="560680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79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560676552"/>
        <c:axId val="560682432"/>
      </c:barChart>
      <c:catAx>
        <c:axId val="560676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82432"/>
        <c:crosses val="autoZero"/>
        <c:auto val="1"/>
        <c:lblAlgn val="ctr"/>
        <c:lblOffset val="100"/>
        <c:noMultiLvlLbl val="0"/>
      </c:catAx>
      <c:valAx>
        <c:axId val="560682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0676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562844320"/>
        <c:axId val="562840400"/>
      </c:barChart>
      <c:catAx>
        <c:axId val="562844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562840400"/>
        <c:crosses val="autoZero"/>
        <c:auto val="1"/>
        <c:lblAlgn val="ctr"/>
        <c:lblOffset val="100"/>
        <c:noMultiLvlLbl val="1"/>
      </c:catAx>
      <c:valAx>
        <c:axId val="562840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4432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562842752"/>
        <c:axId val="562843928"/>
      </c:barChart>
      <c:catAx>
        <c:axId val="562842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43928"/>
        <c:crosses val="autoZero"/>
        <c:auto val="1"/>
        <c:lblAlgn val="ctr"/>
        <c:lblOffset val="100"/>
        <c:noMultiLvlLbl val="0"/>
      </c:catAx>
      <c:valAx>
        <c:axId val="5628439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427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562846280"/>
        <c:axId val="562845104"/>
      </c:barChart>
      <c:catAx>
        <c:axId val="562846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45104"/>
        <c:crosses val="autoZero"/>
        <c:auto val="1"/>
        <c:lblAlgn val="ctr"/>
        <c:lblOffset val="100"/>
        <c:noMultiLvlLbl val="0"/>
      </c:catAx>
      <c:valAx>
        <c:axId val="5628451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4628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407299416"/>
        <c:axId val="407299808"/>
      </c:barChart>
      <c:catAx>
        <c:axId val="40729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9808"/>
        <c:crosses val="autoZero"/>
        <c:auto val="1"/>
        <c:lblAlgn val="ctr"/>
        <c:lblOffset val="100"/>
        <c:noMultiLvlLbl val="0"/>
      </c:catAx>
      <c:valAx>
        <c:axId val="40729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9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407296280"/>
        <c:axId val="407300200"/>
      </c:barChart>
      <c:catAx>
        <c:axId val="40729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300200"/>
        <c:crosses val="autoZero"/>
        <c:auto val="1"/>
        <c:lblAlgn val="ctr"/>
        <c:lblOffset val="100"/>
        <c:noMultiLvlLbl val="0"/>
      </c:catAx>
      <c:valAx>
        <c:axId val="407300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407300984"/>
        <c:axId val="407294320"/>
      </c:lineChart>
      <c:catAx>
        <c:axId val="407300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294320"/>
        <c:crosses val="autoZero"/>
        <c:auto val="1"/>
        <c:lblAlgn val="ctr"/>
        <c:lblOffset val="100"/>
        <c:noMultiLvlLbl val="0"/>
      </c:catAx>
      <c:valAx>
        <c:axId val="407294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7300984"/>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557365688"/>
        <c:axId val="557366472"/>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557359024"/>
        <c:axId val="557359416"/>
      </c:lineChart>
      <c:catAx>
        <c:axId val="55736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57366472"/>
        <c:crosses val="autoZero"/>
        <c:auto val="1"/>
        <c:lblAlgn val="ctr"/>
        <c:lblOffset val="100"/>
        <c:noMultiLvlLbl val="0"/>
      </c:catAx>
      <c:valAx>
        <c:axId val="55736647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57365688"/>
        <c:crosses val="autoZero"/>
        <c:crossBetween val="between"/>
      </c:valAx>
      <c:valAx>
        <c:axId val="557359416"/>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557359024"/>
        <c:crosses val="max"/>
        <c:crossBetween val="between"/>
        <c:majorUnit val="2.5"/>
      </c:valAx>
      <c:catAx>
        <c:axId val="557359024"/>
        <c:scaling>
          <c:orientation val="minMax"/>
        </c:scaling>
        <c:delete val="1"/>
        <c:axPos val="b"/>
        <c:numFmt formatCode="General" sourceLinked="1"/>
        <c:majorTickMark val="out"/>
        <c:minorTickMark val="none"/>
        <c:tickLblPos val="nextTo"/>
        <c:crossAx val="557359416"/>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557363336"/>
        <c:axId val="557359808"/>
      </c:barChart>
      <c:catAx>
        <c:axId val="55736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59808"/>
        <c:crosses val="autoZero"/>
        <c:auto val="1"/>
        <c:lblAlgn val="ctr"/>
        <c:lblOffset val="100"/>
        <c:noMultiLvlLbl val="0"/>
      </c:catAx>
      <c:valAx>
        <c:axId val="55735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63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-0.99999999999999001</c:v>
                </c:pt>
                <c:pt idx="1">
                  <c:v>-0.39999999999999603</c:v>
                </c:pt>
                <c:pt idx="2">
                  <c:v>-0.40000000000000541</c:v>
                </c:pt>
                <c:pt idx="3">
                  <c:v>-0.40000000000000174</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557363728"/>
        <c:axId val="557364512"/>
      </c:barChart>
      <c:catAx>
        <c:axId val="557363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64512"/>
        <c:crosses val="autoZero"/>
        <c:auto val="1"/>
        <c:lblAlgn val="ctr"/>
        <c:lblOffset val="100"/>
        <c:noMultiLvlLbl val="0"/>
      </c:catAx>
      <c:valAx>
        <c:axId val="55736451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63728"/>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37.399999999999991</c:v>
                </c:pt>
                <c:pt idx="1">
                  <c:v>38</c:v>
                </c:pt>
                <c:pt idx="2">
                  <c:v>35.6</c:v>
                </c:pt>
                <c:pt idx="3">
                  <c:v>35.599999999999994</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557364904"/>
        <c:axId val="557366080"/>
      </c:lineChart>
      <c:catAx>
        <c:axId val="55736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66080"/>
        <c:crosses val="autoZero"/>
        <c:auto val="1"/>
        <c:lblAlgn val="ctr"/>
        <c:lblOffset val="100"/>
        <c:noMultiLvlLbl val="0"/>
      </c:catAx>
      <c:valAx>
        <c:axId val="55736608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364904"/>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a:extLst>
            <a:ext uri="{FF2B5EF4-FFF2-40B4-BE49-F238E27FC236}">
              <a16:creationId xmlns:a16="http://schemas.microsoft.com/office/drawing/2014/main" id="{00000000-0008-0000-1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2017057</xdr:colOff>
      <xdr:row>28</xdr:row>
      <xdr:rowOff>113180</xdr:rowOff>
    </xdr:from>
    <xdr:to>
      <xdr:col>12</xdr:col>
      <xdr:colOff>302558</xdr:colOff>
      <xdr:row>44</xdr:row>
      <xdr:rowOff>11206</xdr:rowOff>
    </xdr:to>
    <xdr:graphicFrame macro="">
      <xdr:nvGraphicFramePr>
        <xdr:cNvPr id="3" name="Chart 2">
          <a:extLst>
            <a:ext uri="{FF2B5EF4-FFF2-40B4-BE49-F238E27FC236}">
              <a16:creationId xmlns:a16="http://schemas.microsoft.com/office/drawing/2014/main" id="{94AF30DD-0497-433A-9286-CECDEDC857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2020661</xdr:colOff>
      <xdr:row>28</xdr:row>
      <xdr:rowOff>123825</xdr:rowOff>
    </xdr:from>
    <xdr:to>
      <xdr:col>12</xdr:col>
      <xdr:colOff>295274</xdr:colOff>
      <xdr:row>43</xdr:row>
      <xdr:rowOff>164645</xdr:rowOff>
    </xdr:to>
    <xdr:graphicFrame macro="">
      <xdr:nvGraphicFramePr>
        <xdr:cNvPr id="3" name="Chart 2">
          <a:extLst>
            <a:ext uri="{FF2B5EF4-FFF2-40B4-BE49-F238E27FC236}">
              <a16:creationId xmlns:a16="http://schemas.microsoft.com/office/drawing/2014/main" id="{ACDD6B8D-3310-45D2-A13A-AF5F89141B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170091</xdr:colOff>
      <xdr:row>14</xdr:row>
      <xdr:rowOff>68035</xdr:rowOff>
    </xdr:from>
    <xdr:to>
      <xdr:col>14</xdr:col>
      <xdr:colOff>258537</xdr:colOff>
      <xdr:row>53</xdr:row>
      <xdr:rowOff>108857</xdr:rowOff>
    </xdr:to>
    <xdr:graphicFrame macro="">
      <xdr:nvGraphicFramePr>
        <xdr:cNvPr id="3" name="Chart 2">
          <a:extLst>
            <a:ext uri="{FF2B5EF4-FFF2-40B4-BE49-F238E27FC236}">
              <a16:creationId xmlns:a16="http://schemas.microsoft.com/office/drawing/2014/main" id="{AAA03FDE-36C5-4F04-9246-861BA3F6C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224517</xdr:colOff>
      <xdr:row>9</xdr:row>
      <xdr:rowOff>63953</xdr:rowOff>
    </xdr:from>
    <xdr:to>
      <xdr:col>14</xdr:col>
      <xdr:colOff>258536</xdr:colOff>
      <xdr:row>48</xdr:row>
      <xdr:rowOff>81643</xdr:rowOff>
    </xdr:to>
    <xdr:graphicFrame macro="">
      <xdr:nvGraphicFramePr>
        <xdr:cNvPr id="3" name="Chart 2">
          <a:extLst>
            <a:ext uri="{FF2B5EF4-FFF2-40B4-BE49-F238E27FC236}">
              <a16:creationId xmlns:a16="http://schemas.microsoft.com/office/drawing/2014/main" id="{6B7341D2-ECB7-4410-A9E2-ADBD93B8E6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487</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488</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-0.99999999999999001</v>
      </c>
      <c r="E4" s="212">
        <f>'Budžeta ieņēmumi un izdevumi'!E16</f>
        <v>-0.39999999999999603</v>
      </c>
      <c r="F4" s="212">
        <f>'Budžeta ieņēmumi un izdevumi'!F16</f>
        <v>-0.40000000000000541</v>
      </c>
      <c r="G4" s="212">
        <f>'Budžeta ieņēmumi un izdevumi'!G16</f>
        <v>-0.40000000000000174</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37.399999999999991</v>
      </c>
      <c r="E6" s="212">
        <f>'Valsts parāds'!E4</f>
        <v>38</v>
      </c>
      <c r="F6" s="212">
        <f>'Valsts parāds'!F4</f>
        <v>35.6</v>
      </c>
      <c r="G6" s="212">
        <f>'Valsts parāds'!G4</f>
        <v>35.599999999999994</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39997558519241921"/>
  </sheetPr>
  <dimension ref="A1:XFC41"/>
  <sheetViews>
    <sheetView tabSelected="1"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608</v>
      </c>
      <c r="B1" s="210"/>
      <c r="C1" s="210"/>
      <c r="D1" s="210"/>
      <c r="E1" s="210"/>
      <c r="F1" s="210"/>
      <c r="G1" s="210"/>
      <c r="H1" s="210"/>
      <c r="I1" s="210"/>
      <c r="J1" s="210"/>
      <c r="K1" s="210"/>
      <c r="L1" s="210"/>
      <c r="M1" s="210"/>
      <c r="N1" s="210"/>
      <c r="O1" s="210"/>
      <c r="P1" s="210"/>
    </row>
    <row r="2" spans="1:16" ht="135" x14ac:dyDescent="0.25">
      <c r="A2" s="20" t="s">
        <v>586</v>
      </c>
      <c r="B2" s="214" t="s">
        <v>587</v>
      </c>
      <c r="C2" s="215" t="s">
        <v>579</v>
      </c>
      <c r="D2" s="215" t="s">
        <v>502</v>
      </c>
      <c r="E2" s="215" t="s">
        <v>503</v>
      </c>
      <c r="F2" s="215" t="s">
        <v>580</v>
      </c>
      <c r="G2" s="215" t="s">
        <v>505</v>
      </c>
      <c r="H2" s="215" t="s">
        <v>631</v>
      </c>
      <c r="I2" s="216"/>
      <c r="J2" s="216"/>
      <c r="K2" s="216"/>
      <c r="L2" s="216"/>
      <c r="M2" s="216"/>
      <c r="N2" s="216"/>
      <c r="O2" s="216"/>
      <c r="P2" s="210"/>
    </row>
    <row r="3" spans="1:16" x14ac:dyDescent="0.25">
      <c r="A3" s="20" t="s">
        <v>1</v>
      </c>
      <c r="B3" s="217" t="s">
        <v>590</v>
      </c>
      <c r="C3" s="24"/>
      <c r="D3" s="24"/>
      <c r="E3" s="24"/>
      <c r="F3" s="24"/>
      <c r="G3" s="24"/>
      <c r="H3" s="24"/>
      <c r="I3" s="24"/>
      <c r="J3" s="24"/>
      <c r="K3" s="24"/>
      <c r="L3" s="24"/>
      <c r="M3" s="24"/>
      <c r="N3" s="24"/>
      <c r="O3" s="25"/>
      <c r="P3" s="210"/>
    </row>
    <row r="4" spans="1:16" x14ac:dyDescent="0.25">
      <c r="A4" s="20" t="s">
        <v>444</v>
      </c>
      <c r="B4" s="211">
        <v>2019</v>
      </c>
      <c r="C4" s="212">
        <f>Balance!C4</f>
        <v>0.19999999999998996</v>
      </c>
      <c r="D4" s="212">
        <f>Balance!D4</f>
        <v>0</v>
      </c>
      <c r="E4" s="212">
        <f>Balance!E4</f>
        <v>-1.416488824529629</v>
      </c>
      <c r="F4" s="212">
        <f>Balance!F4</f>
        <v>0.3388729245286185</v>
      </c>
      <c r="G4" s="212">
        <f>Balance!G4</f>
        <v>7.0205124889754278E-2</v>
      </c>
      <c r="H4" s="212">
        <f>Balance!H4</f>
        <v>-0.35190649854895018</v>
      </c>
      <c r="I4" s="212"/>
      <c r="J4" s="212"/>
      <c r="K4" s="212"/>
      <c r="L4" s="212"/>
      <c r="M4" s="212"/>
      <c r="N4" s="212"/>
      <c r="O4" s="212"/>
      <c r="P4" s="210"/>
    </row>
    <row r="5" spans="1:16" x14ac:dyDescent="0.25">
      <c r="A5" s="20" t="s">
        <v>445</v>
      </c>
      <c r="B5" s="211">
        <v>2020</v>
      </c>
      <c r="C5" s="212">
        <f>Balance!C5</f>
        <v>-0.34937094495942045</v>
      </c>
      <c r="D5" s="212">
        <f>Balance!D5</f>
        <v>0</v>
      </c>
      <c r="E5" s="212">
        <f>Balance!E5</f>
        <v>-1.3386786377087727</v>
      </c>
      <c r="F5" s="212">
        <f>Balance!F5</f>
        <v>0.2586699612797585</v>
      </c>
      <c r="G5" s="212">
        <f>Balance!G5</f>
        <v>0.39461313414998117</v>
      </c>
      <c r="H5" s="212">
        <f>Balance!H5</f>
        <v>-0.59432503008325455</v>
      </c>
      <c r="I5" s="212"/>
      <c r="J5" s="212"/>
      <c r="K5" s="212"/>
      <c r="L5" s="212"/>
      <c r="M5" s="212"/>
      <c r="N5" s="212"/>
      <c r="O5" s="212"/>
      <c r="P5" s="210"/>
    </row>
    <row r="6" spans="1:16" x14ac:dyDescent="0.25">
      <c r="A6" s="20" t="s">
        <v>446</v>
      </c>
      <c r="B6" s="211">
        <v>2021</v>
      </c>
      <c r="C6" s="212">
        <f>Balance!C6</f>
        <v>-0.88629868316893612</v>
      </c>
      <c r="D6" s="212">
        <f>Balance!D6</f>
        <v>0</v>
      </c>
      <c r="E6" s="212">
        <f>Balance!E6</f>
        <v>-1.2696872580637137</v>
      </c>
      <c r="F6" s="212">
        <f>Balance!F6</f>
        <v>-8.7621038235902005E-2</v>
      </c>
      <c r="G6" s="212">
        <f>Balance!G6</f>
        <v>0.67423200781247627</v>
      </c>
      <c r="H6" s="212">
        <f>Balance!H6</f>
        <v>0.28582432887432868</v>
      </c>
      <c r="I6" s="212"/>
      <c r="J6" s="212"/>
      <c r="K6" s="212"/>
      <c r="L6" s="212"/>
      <c r="M6" s="212"/>
      <c r="N6" s="212"/>
      <c r="O6" s="212"/>
      <c r="P6" s="210"/>
    </row>
    <row r="7" spans="1:16" x14ac:dyDescent="0.25">
      <c r="A7" s="20" t="s">
        <v>447</v>
      </c>
      <c r="B7" s="211">
        <v>2022</v>
      </c>
      <c r="C7" s="212">
        <f>Balance!C7</f>
        <v>-0.96558846349410743</v>
      </c>
      <c r="D7" s="212">
        <f>Balance!D7</f>
        <v>0</v>
      </c>
      <c r="E7" s="212">
        <f>Balance!E7</f>
        <v>-1.2046368672331251</v>
      </c>
      <c r="F7" s="212">
        <f>Balance!F7</f>
        <v>-0.28541957426622094</v>
      </c>
      <c r="G7" s="212">
        <f>Balance!G7</f>
        <v>1.0060234500050789</v>
      </c>
      <c r="H7" s="212">
        <f>Balance!H7</f>
        <v>0.69889018730559838</v>
      </c>
      <c r="I7" s="212"/>
      <c r="J7" s="212"/>
      <c r="K7" s="212"/>
      <c r="L7" s="212"/>
      <c r="M7" s="212"/>
      <c r="N7" s="212"/>
      <c r="O7" s="212"/>
      <c r="P7" s="210"/>
    </row>
    <row r="8" spans="1:16" ht="15.75" customHeight="1" x14ac:dyDescent="0.25">
      <c r="A8" s="20" t="s">
        <v>2</v>
      </c>
      <c r="B8" s="295" t="s">
        <v>606</v>
      </c>
      <c r="C8" s="296"/>
      <c r="D8" s="296"/>
      <c r="E8" s="296"/>
      <c r="F8" s="296"/>
      <c r="G8" s="296"/>
      <c r="H8" s="296"/>
      <c r="I8" s="296"/>
      <c r="J8" s="296"/>
      <c r="K8" s="296"/>
      <c r="L8" s="296"/>
      <c r="M8" s="296"/>
      <c r="N8" s="296"/>
      <c r="O8" s="297"/>
      <c r="P8" s="210"/>
    </row>
    <row r="9" spans="1:16" x14ac:dyDescent="0.25">
      <c r="A9" s="20" t="s">
        <v>448</v>
      </c>
      <c r="B9" s="211">
        <v>2019</v>
      </c>
      <c r="C9" s="218">
        <f>Debt!C4</f>
        <v>-0.21683283261848629</v>
      </c>
      <c r="D9" s="218">
        <f>Debt!D4</f>
        <v>0</v>
      </c>
      <c r="E9" s="218">
        <f>Debt!E4</f>
        <v>1.4164888245296225</v>
      </c>
      <c r="F9" s="218">
        <f>Debt!F4</f>
        <v>-0.33887292452862283</v>
      </c>
      <c r="G9" s="218">
        <f>Debt!G4</f>
        <v>-7.0205124889760384E-2</v>
      </c>
      <c r="H9" s="218">
        <f>Debt!H4</f>
        <v>0.35190649854894218</v>
      </c>
      <c r="I9" s="218"/>
      <c r="J9" s="218"/>
      <c r="K9" s="218"/>
      <c r="L9" s="218"/>
      <c r="M9" s="218"/>
      <c r="N9" s="218"/>
      <c r="O9" s="218"/>
      <c r="P9" s="210"/>
    </row>
    <row r="10" spans="1:16" x14ac:dyDescent="0.25">
      <c r="A10" s="20" t="s">
        <v>449</v>
      </c>
      <c r="B10" s="211">
        <v>2020</v>
      </c>
      <c r="C10" s="218">
        <f>Debt!C5</f>
        <v>-1.0471483886059332</v>
      </c>
      <c r="D10" s="218">
        <f>Debt!D5</f>
        <v>0</v>
      </c>
      <c r="E10" s="218">
        <f>Debt!E5</f>
        <v>1.3386786377087745</v>
      </c>
      <c r="F10" s="218">
        <f>Debt!F5</f>
        <v>-0.25866996127975739</v>
      </c>
      <c r="G10" s="218">
        <f>Debt!G5</f>
        <v>-0.3946131341499779</v>
      </c>
      <c r="H10" s="218">
        <f>Debt!H5</f>
        <v>0.59432503008325455</v>
      </c>
      <c r="I10" s="212"/>
      <c r="J10" s="212"/>
      <c r="K10" s="212"/>
      <c r="L10" s="212"/>
      <c r="M10" s="212"/>
      <c r="N10" s="212"/>
      <c r="O10" s="212"/>
      <c r="P10" s="210"/>
    </row>
    <row r="11" spans="1:16" x14ac:dyDescent="0.25">
      <c r="A11" s="20" t="s">
        <v>450</v>
      </c>
      <c r="B11" s="211">
        <v>2021</v>
      </c>
      <c r="C11" s="218">
        <f>Debt!C6</f>
        <v>-0.55158470563920758</v>
      </c>
      <c r="D11" s="218">
        <f>Debt!D6</f>
        <v>0</v>
      </c>
      <c r="E11" s="218">
        <f>Debt!E6</f>
        <v>1.269687258063712</v>
      </c>
      <c r="F11" s="218">
        <f>Debt!F6</f>
        <v>8.7621038235901949E-2</v>
      </c>
      <c r="G11" s="218">
        <f>Debt!G6</f>
        <v>-0.67423200781247061</v>
      </c>
      <c r="H11" s="218">
        <f>Debt!H6</f>
        <v>-0.28582432887432674</v>
      </c>
      <c r="I11" s="212"/>
      <c r="J11" s="212"/>
      <c r="K11" s="212"/>
      <c r="L11" s="212"/>
      <c r="M11" s="212"/>
      <c r="N11" s="212"/>
      <c r="O11" s="212"/>
      <c r="P11" s="210"/>
    </row>
    <row r="12" spans="1:16" x14ac:dyDescent="0.25">
      <c r="A12" s="20" t="s">
        <v>451</v>
      </c>
      <c r="B12" s="211">
        <v>2022</v>
      </c>
      <c r="C12" s="218">
        <f>Debt!C7</f>
        <v>-1.5990468325579599</v>
      </c>
      <c r="D12" s="218">
        <f>Debt!D7</f>
        <v>0</v>
      </c>
      <c r="E12" s="218">
        <f>Debt!E7</f>
        <v>1.2046368672331198</v>
      </c>
      <c r="F12" s="218">
        <f>Debt!F7</f>
        <v>0.28541957426621423</v>
      </c>
      <c r="G12" s="218">
        <f>Debt!G7</f>
        <v>-1.0060234500050882</v>
      </c>
      <c r="H12" s="218">
        <f>Debt!H7</f>
        <v>-0.69889018730560792</v>
      </c>
      <c r="I12" s="219"/>
      <c r="J12" s="219"/>
      <c r="K12" s="219"/>
      <c r="L12" s="219"/>
      <c r="M12" s="219"/>
      <c r="N12" s="219"/>
      <c r="O12" s="219"/>
      <c r="P12" s="210"/>
    </row>
    <row r="13" spans="1:16" ht="15.75" customHeight="1" x14ac:dyDescent="0.25">
      <c r="A13" s="170" t="s">
        <v>3</v>
      </c>
      <c r="B13" s="295" t="s">
        <v>610</v>
      </c>
      <c r="C13" s="296"/>
      <c r="D13" s="296"/>
      <c r="E13" s="296"/>
      <c r="F13" s="296"/>
      <c r="G13" s="296"/>
      <c r="H13" s="296"/>
      <c r="I13" s="296"/>
      <c r="J13" s="296"/>
      <c r="K13" s="296"/>
      <c r="L13" s="296"/>
      <c r="M13" s="296"/>
      <c r="N13" s="296"/>
      <c r="O13" s="297"/>
      <c r="P13" s="210"/>
    </row>
    <row r="14" spans="1:16" x14ac:dyDescent="0.25">
      <c r="A14" s="20" t="s">
        <v>452</v>
      </c>
      <c r="B14" s="211">
        <v>2019</v>
      </c>
      <c r="C14" s="218">
        <f>'Tax-to-GDP'!C4</f>
        <v>1.6291967525415174E-2</v>
      </c>
      <c r="D14" s="218">
        <f>'Tax-to-GDP'!D4</f>
        <v>1.0720114631722666</v>
      </c>
      <c r="E14" s="218">
        <f>'Tax-to-GDP'!E4</f>
        <v>1.9296532176451286</v>
      </c>
      <c r="F14" s="218">
        <f>'Tax-to-GDP'!F4</f>
        <v>1.0980786112129266</v>
      </c>
      <c r="G14" s="218">
        <f>'Tax-to-GDP'!G4</f>
        <v>1.0182479703383969</v>
      </c>
      <c r="H14" s="218">
        <f>'Tax-to-GDP'!H4</f>
        <v>0.22808754535580533</v>
      </c>
      <c r="I14" s="218"/>
      <c r="J14" s="218"/>
      <c r="K14" s="218"/>
      <c r="L14" s="218"/>
      <c r="M14" s="218"/>
      <c r="N14" s="218"/>
      <c r="O14" s="218"/>
      <c r="P14" s="210"/>
    </row>
    <row r="15" spans="1:16" x14ac:dyDescent="0.25">
      <c r="A15" s="20" t="s">
        <v>454</v>
      </c>
      <c r="B15" s="211">
        <v>2020</v>
      </c>
      <c r="C15" s="218">
        <f>'Tax-to-GDP'!C5</f>
        <v>7.6985107523739771E-2</v>
      </c>
      <c r="D15" s="218">
        <f>'Tax-to-GDP'!D5</f>
        <v>1.0685532924294812</v>
      </c>
      <c r="E15" s="218">
        <f>'Tax-to-GDP'!E5</f>
        <v>1.8236540210653089</v>
      </c>
      <c r="F15" s="218">
        <f>'Tax-to-GDP'!F5</f>
        <v>1.8137691332592638</v>
      </c>
      <c r="G15" s="218">
        <f>'Tax-to-GDP'!G5</f>
        <v>2.2159393349632666</v>
      </c>
      <c r="H15" s="218">
        <f>'Tax-to-GDP'!H5</f>
        <v>0.27714638708545891</v>
      </c>
      <c r="I15" s="212"/>
      <c r="J15" s="212"/>
      <c r="K15" s="212"/>
      <c r="L15" s="212"/>
      <c r="M15" s="212"/>
      <c r="N15" s="212"/>
      <c r="O15" s="212"/>
      <c r="P15" s="210"/>
    </row>
    <row r="16" spans="1:16" x14ac:dyDescent="0.25">
      <c r="A16" s="20" t="s">
        <v>455</v>
      </c>
      <c r="B16" s="211">
        <v>2021</v>
      </c>
      <c r="C16" s="218">
        <f>'Tax-to-GDP'!C6</f>
        <v>8.7621038235905502E-2</v>
      </c>
      <c r="D16" s="218">
        <f>'Tax-to-GDP'!D6</f>
        <v>1.0572938613798861</v>
      </c>
      <c r="E16" s="218">
        <f>'Tax-to-GDP'!E6</f>
        <v>1.7296685017894511</v>
      </c>
      <c r="F16" s="218">
        <f>'Tax-to-GDP'!F6</f>
        <v>2.5293273037430417</v>
      </c>
      <c r="G16" s="218">
        <f>'Tax-to-GDP'!G6</f>
        <v>3.2180286642772238</v>
      </c>
      <c r="H16" s="218">
        <f>'Tax-to-GDP'!H6</f>
        <v>0.29207012745300887</v>
      </c>
      <c r="I16" s="212"/>
      <c r="J16" s="212"/>
      <c r="K16" s="212"/>
      <c r="L16" s="212"/>
      <c r="M16" s="212"/>
      <c r="N16" s="212"/>
      <c r="O16" s="212"/>
      <c r="P16" s="210"/>
    </row>
    <row r="17" spans="1:16" x14ac:dyDescent="0.25">
      <c r="A17" s="20" t="s">
        <v>456</v>
      </c>
      <c r="B17" s="211">
        <v>2022</v>
      </c>
      <c r="C17" s="218">
        <f>'Tax-to-GDP'!C7</f>
        <v>0.12469787225223072</v>
      </c>
      <c r="D17" s="218">
        <f>'Tax-to-GDP'!D7</f>
        <v>1.0502331907465781</v>
      </c>
      <c r="E17" s="218">
        <f>'Tax-to-GDP'!E7</f>
        <v>1.6410517094776509</v>
      </c>
      <c r="F17" s="218">
        <f>'Tax-to-GDP'!F7</f>
        <v>3.017688508504019</v>
      </c>
      <c r="G17" s="218">
        <f>'Tax-to-GDP'!G7</f>
        <v>3.9501514865679432</v>
      </c>
      <c r="H17" s="218">
        <f>'Tax-to-GDP'!H7</f>
        <v>0.30481702106100883</v>
      </c>
      <c r="I17" s="219"/>
      <c r="J17" s="219"/>
      <c r="K17" s="219"/>
      <c r="L17" s="219"/>
      <c r="M17" s="219"/>
      <c r="N17" s="219"/>
      <c r="O17" s="219"/>
      <c r="P17" s="210"/>
    </row>
    <row r="18" spans="1:16" ht="15.75" customHeight="1" x14ac:dyDescent="0.25">
      <c r="A18" s="170" t="s">
        <v>4</v>
      </c>
      <c r="B18" s="298" t="s">
        <v>619</v>
      </c>
      <c r="C18" s="299"/>
      <c r="D18" s="299"/>
      <c r="E18" s="299"/>
      <c r="F18" s="299"/>
      <c r="G18" s="299"/>
      <c r="H18" s="299"/>
      <c r="I18" s="299"/>
      <c r="J18" s="299"/>
      <c r="K18" s="299"/>
      <c r="L18" s="299"/>
      <c r="M18" s="299"/>
      <c r="N18" s="299"/>
      <c r="O18" s="300"/>
      <c r="P18" s="210"/>
    </row>
    <row r="19" spans="1:16" x14ac:dyDescent="0.25">
      <c r="A19" s="20" t="s">
        <v>453</v>
      </c>
      <c r="B19" s="221" t="s">
        <v>52</v>
      </c>
      <c r="C19" s="220">
        <f>'Sectoral priorities'!C4</f>
        <v>-0.12360535728306876</v>
      </c>
      <c r="D19" s="220"/>
      <c r="E19" s="220">
        <f>'Sectoral priorities'!E4</f>
        <v>2.6369142887054674E-2</v>
      </c>
      <c r="F19" s="220">
        <f>'Sectoral priorities'!F4</f>
        <v>7.4912337747314404E-3</v>
      </c>
      <c r="G19" s="220">
        <f>'Sectoral priorities'!G4</f>
        <v>5.2438636423120088E-3</v>
      </c>
      <c r="H19" s="220"/>
      <c r="I19" s="220"/>
      <c r="J19" s="220"/>
      <c r="K19" s="220"/>
      <c r="L19" s="220"/>
      <c r="M19" s="220"/>
      <c r="N19" s="220"/>
      <c r="O19" s="220"/>
      <c r="P19" s="210"/>
    </row>
    <row r="20" spans="1:16" x14ac:dyDescent="0.25">
      <c r="A20" s="20" t="s">
        <v>457</v>
      </c>
      <c r="B20" s="222" t="s">
        <v>56</v>
      </c>
      <c r="C20" s="220"/>
      <c r="D20" s="220">
        <f>'Sectoral priorities'!D5</f>
        <v>0.7663532151550263</v>
      </c>
      <c r="E20" s="220"/>
      <c r="F20" s="220"/>
      <c r="G20" s="220">
        <f>'Sectoral priorities'!G5</f>
        <v>1.0487727284624018E-2</v>
      </c>
      <c r="H20" s="220">
        <f>'Sectoral priorities'!H5</f>
        <v>0.28841250032716048</v>
      </c>
      <c r="I20" s="53"/>
      <c r="J20" s="53"/>
      <c r="K20" s="53"/>
      <c r="L20" s="53"/>
      <c r="M20" s="53"/>
      <c r="N20" s="53"/>
      <c r="O20" s="53"/>
      <c r="P20" s="210"/>
    </row>
    <row r="21" spans="1:16" x14ac:dyDescent="0.25">
      <c r="A21" s="20" t="s">
        <v>458</v>
      </c>
      <c r="B21" s="222" t="s">
        <v>57</v>
      </c>
      <c r="C21" s="220">
        <f>'Sectoral priorities'!C6</f>
        <v>-1.4982467549462881E-2</v>
      </c>
      <c r="D21" s="220"/>
      <c r="E21" s="220"/>
      <c r="F21" s="220"/>
      <c r="G21" s="220">
        <f>'Sectoral priorities'!G6</f>
        <v>-0.13596589301137563</v>
      </c>
      <c r="H21" s="220">
        <f>'Sectoral priorities'!H6</f>
        <v>1.7229837681882312E-2</v>
      </c>
      <c r="I21" s="53"/>
      <c r="J21" s="53"/>
      <c r="K21" s="53"/>
      <c r="L21" s="53"/>
      <c r="M21" s="53"/>
      <c r="N21" s="53"/>
      <c r="O21" s="53"/>
      <c r="P21" s="210"/>
    </row>
    <row r="22" spans="1:16" x14ac:dyDescent="0.25">
      <c r="A22" s="20" t="s">
        <v>459</v>
      </c>
      <c r="B22" s="222" t="s">
        <v>59</v>
      </c>
      <c r="C22" s="220">
        <f>'Sectoral priorities'!C7</f>
        <v>-0.18503347423586658</v>
      </c>
      <c r="D22" s="220"/>
      <c r="E22" s="220">
        <f>'Sectoral priorities'!E7</f>
        <v>1.8045782864626061</v>
      </c>
      <c r="F22" s="220">
        <f>'Sectoral priorities'!F7</f>
        <v>0.20001594178532944</v>
      </c>
      <c r="G22" s="220">
        <f>'Sectoral priorities'!G7</f>
        <v>0.10937201311107903</v>
      </c>
      <c r="H22" s="220">
        <f>'Sectoral priorities'!H7</f>
        <v>0.16480714304409169</v>
      </c>
      <c r="I22" s="53"/>
      <c r="J22" s="53"/>
      <c r="K22" s="53"/>
      <c r="L22" s="53"/>
      <c r="M22" s="53"/>
      <c r="N22" s="53"/>
      <c r="O22" s="53"/>
      <c r="P22" s="210"/>
    </row>
    <row r="23" spans="1:16" x14ac:dyDescent="0.25">
      <c r="A23" s="20" t="s">
        <v>460</v>
      </c>
      <c r="B23" s="222" t="s">
        <v>53</v>
      </c>
      <c r="C23" s="220"/>
      <c r="D23" s="220"/>
      <c r="E23" s="220"/>
      <c r="F23" s="220"/>
      <c r="G23" s="220"/>
      <c r="H23" s="53"/>
      <c r="I23" s="53"/>
      <c r="J23" s="53"/>
      <c r="K23" s="53"/>
      <c r="L23" s="53"/>
      <c r="M23" s="53"/>
      <c r="N23" s="53"/>
      <c r="O23" s="53"/>
      <c r="P23" s="210"/>
    </row>
    <row r="24" spans="1:16" x14ac:dyDescent="0.25">
      <c r="A24" s="20" t="s">
        <v>461</v>
      </c>
      <c r="B24" s="222" t="s">
        <v>54</v>
      </c>
      <c r="C24" s="220">
        <f>'Sectoral priorities'!C9</f>
        <v>5.2438636423120084E-2</v>
      </c>
      <c r="D24" s="220">
        <f>'Sectoral priorities'!D9</f>
        <v>0.15656678589188711</v>
      </c>
      <c r="E24" s="220"/>
      <c r="F24" s="220"/>
      <c r="G24" s="220"/>
      <c r="H24" s="220">
        <f>'Sectoral priorities'!H9</f>
        <v>1.4982467549462881E-2</v>
      </c>
      <c r="I24" s="53"/>
      <c r="J24" s="53"/>
      <c r="K24" s="53"/>
      <c r="L24" s="53"/>
      <c r="M24" s="53"/>
      <c r="N24" s="53"/>
      <c r="O24" s="53"/>
      <c r="P24" s="210"/>
    </row>
    <row r="25" spans="1:16" x14ac:dyDescent="0.25">
      <c r="A25" s="20" t="s">
        <v>462</v>
      </c>
      <c r="B25" s="222" t="s">
        <v>58</v>
      </c>
      <c r="C25" s="220">
        <f>'Sectoral priorities'!C10</f>
        <v>-0.21350016257984605</v>
      </c>
      <c r="D25" s="220"/>
      <c r="E25" s="220"/>
      <c r="F25" s="220">
        <f>'Sectoral priorities'!F10</f>
        <v>1.310965910578002</v>
      </c>
      <c r="G25" s="220">
        <f>'Sectoral priorities'!G10</f>
        <v>1.7229837681882312</v>
      </c>
      <c r="H25" s="220">
        <f>'Sectoral priorities'!H10</f>
        <v>0.32961428608818338</v>
      </c>
      <c r="I25" s="53"/>
      <c r="J25" s="53"/>
      <c r="K25" s="53"/>
      <c r="L25" s="53"/>
      <c r="M25" s="53"/>
      <c r="N25" s="53"/>
      <c r="O25" s="53"/>
      <c r="P25" s="210"/>
    </row>
    <row r="26" spans="1:16" x14ac:dyDescent="0.25">
      <c r="A26" s="20" t="s">
        <v>463</v>
      </c>
      <c r="B26" s="222" t="s">
        <v>55</v>
      </c>
      <c r="C26" s="220"/>
      <c r="D26" s="220"/>
      <c r="E26" s="220"/>
      <c r="F26" s="220">
        <f>'Sectoral priorities'!F11</f>
        <v>1.797896105935546E-2</v>
      </c>
      <c r="G26" s="220">
        <f>'Sectoral priorities'!G11</f>
        <v>0.43786261413305272</v>
      </c>
      <c r="H26" s="53"/>
      <c r="I26" s="53"/>
      <c r="J26" s="53"/>
      <c r="K26" s="53"/>
      <c r="L26" s="53"/>
      <c r="M26" s="53"/>
      <c r="N26" s="53"/>
      <c r="O26" s="53"/>
      <c r="P26" s="210"/>
    </row>
    <row r="27" spans="1:16" x14ac:dyDescent="0.25">
      <c r="A27" s="20" t="s">
        <v>464</v>
      </c>
      <c r="B27" s="222" t="s">
        <v>60</v>
      </c>
      <c r="C27" s="220">
        <f>'Sectoral priorities'!C12</f>
        <v>0.37456168873657203</v>
      </c>
      <c r="D27" s="220"/>
      <c r="E27" s="220">
        <f>'Sectoral priorities'!E12</f>
        <v>0.38325151991526046</v>
      </c>
      <c r="F27" s="220">
        <f>'Sectoral priorities'!F12</f>
        <v>0.32961428608818338</v>
      </c>
      <c r="G27" s="220"/>
      <c r="H27" s="220">
        <f>'Sectoral priorities'!H12</f>
        <v>0.13109659105780019</v>
      </c>
      <c r="I27" s="53"/>
      <c r="J27" s="53"/>
      <c r="K27" s="53"/>
      <c r="L27" s="53"/>
      <c r="M27" s="53"/>
      <c r="N27" s="53"/>
      <c r="O27" s="53"/>
      <c r="P27" s="210"/>
    </row>
    <row r="28" spans="1:16" x14ac:dyDescent="0.25">
      <c r="A28" s="20" t="s">
        <v>465</v>
      </c>
      <c r="B28" s="222" t="s">
        <v>61</v>
      </c>
      <c r="C28" s="220">
        <f>'Sectoral priorities'!C13</f>
        <v>0.4719477278080807</v>
      </c>
      <c r="D28" s="220">
        <f>'Sectoral priorities'!D13</f>
        <v>0.13858782483253163</v>
      </c>
      <c r="E28" s="220">
        <f>'Sectoral priorities'!E13</f>
        <v>0.86299013084906195</v>
      </c>
      <c r="F28" s="220">
        <f>'Sectoral priorities'!F13</f>
        <v>0.19477207814301745</v>
      </c>
      <c r="G28" s="220">
        <f>'Sectoral priorities'!G13</f>
        <v>1.797896105935546E-2</v>
      </c>
      <c r="H28" s="220">
        <f>'Sectoral priorities'!H13</f>
        <v>0</v>
      </c>
      <c r="I28" s="53"/>
      <c r="J28" s="53"/>
      <c r="K28" s="53"/>
      <c r="L28" s="53"/>
      <c r="M28" s="53"/>
      <c r="N28" s="53"/>
      <c r="O28" s="53"/>
      <c r="P28" s="210"/>
    </row>
    <row r="29" spans="1:16" x14ac:dyDescent="0.25">
      <c r="A29" s="20" t="s">
        <v>466</v>
      </c>
      <c r="B29" s="221" t="s">
        <v>38</v>
      </c>
      <c r="C29" s="220">
        <f>'Sectoral priorities'!C14</f>
        <v>0.36182659131952855</v>
      </c>
      <c r="D29" s="220">
        <f>'Sectoral priorities'!D14</f>
        <v>1.061507825879445</v>
      </c>
      <c r="E29" s="220">
        <f>'Sectoral priorities'!E14</f>
        <v>3.0771890801139827</v>
      </c>
      <c r="F29" s="220">
        <f>'Sectoral priorities'!F14</f>
        <v>2.0608384114286191</v>
      </c>
      <c r="G29" s="220">
        <f>'Sectoral priorities'!G14</f>
        <v>2.167963054407279</v>
      </c>
      <c r="H29" s="220">
        <f>'Sectoral priorities'!H14</f>
        <v>0.946142825748581</v>
      </c>
      <c r="I29" s="53"/>
      <c r="J29" s="53"/>
      <c r="K29" s="53"/>
      <c r="L29" s="53"/>
      <c r="M29" s="53"/>
      <c r="N29" s="53"/>
      <c r="O29" s="53"/>
      <c r="P29" s="210"/>
    </row>
    <row r="30" spans="1:16" x14ac:dyDescent="0.25">
      <c r="A30" s="224" t="s">
        <v>5</v>
      </c>
      <c r="B30" s="217" t="s">
        <v>627</v>
      </c>
      <c r="C30" s="24"/>
      <c r="D30" s="24"/>
      <c r="E30" s="24"/>
      <c r="F30" s="24"/>
      <c r="G30" s="24"/>
      <c r="H30" s="24"/>
      <c r="I30" s="24"/>
      <c r="J30" s="24"/>
      <c r="K30" s="24"/>
      <c r="L30" s="24"/>
      <c r="M30" s="24"/>
      <c r="N30" s="24"/>
      <c r="O30" s="25"/>
      <c r="P30" s="210"/>
    </row>
    <row r="31" spans="1:16" x14ac:dyDescent="0.25">
      <c r="A31" s="211" t="s">
        <v>468</v>
      </c>
      <c r="B31" s="211">
        <v>2019</v>
      </c>
      <c r="C31" s="273">
        <v>0</v>
      </c>
      <c r="D31" s="273">
        <v>0</v>
      </c>
      <c r="E31" s="273">
        <v>0</v>
      </c>
      <c r="F31" s="273">
        <v>0</v>
      </c>
      <c r="G31" s="225">
        <v>-0.1</v>
      </c>
      <c r="H31" s="273">
        <v>0</v>
      </c>
      <c r="I31" s="225"/>
      <c r="J31" s="225"/>
      <c r="K31" s="225"/>
      <c r="L31" s="225"/>
      <c r="M31" s="225"/>
      <c r="N31" s="225"/>
      <c r="O31" s="225"/>
      <c r="P31" s="210"/>
    </row>
    <row r="32" spans="1:16" x14ac:dyDescent="0.25">
      <c r="A32" s="211" t="s">
        <v>469</v>
      </c>
      <c r="B32" s="211">
        <v>2020</v>
      </c>
      <c r="C32" s="273">
        <v>0</v>
      </c>
      <c r="D32" s="273">
        <v>0</v>
      </c>
      <c r="E32" s="273">
        <v>0</v>
      </c>
      <c r="F32" s="273">
        <v>0</v>
      </c>
      <c r="G32" s="225">
        <v>-0.1</v>
      </c>
      <c r="H32" s="273">
        <v>0</v>
      </c>
      <c r="I32" s="225"/>
      <c r="J32" s="225"/>
      <c r="K32" s="225"/>
      <c r="L32" s="225"/>
      <c r="M32" s="225"/>
      <c r="N32" s="225"/>
      <c r="O32" s="225"/>
      <c r="P32" s="210"/>
    </row>
    <row r="33" spans="1:16" x14ac:dyDescent="0.25">
      <c r="A33" s="211" t="s">
        <v>470</v>
      </c>
      <c r="B33" s="211">
        <v>2021</v>
      </c>
      <c r="C33" s="273">
        <v>0</v>
      </c>
      <c r="D33" s="273">
        <v>0</v>
      </c>
      <c r="E33" s="273">
        <v>0</v>
      </c>
      <c r="F33" s="273">
        <v>0</v>
      </c>
      <c r="G33" s="225">
        <v>-0.1</v>
      </c>
      <c r="H33" s="273">
        <v>0</v>
      </c>
      <c r="I33" s="225"/>
      <c r="J33" s="225"/>
      <c r="K33" s="225"/>
      <c r="L33" s="225"/>
      <c r="M33" s="225"/>
      <c r="N33" s="225"/>
      <c r="O33" s="225"/>
      <c r="P33" s="210"/>
    </row>
    <row r="34" spans="1:16" x14ac:dyDescent="0.25">
      <c r="A34" s="211" t="s">
        <v>471</v>
      </c>
      <c r="B34" s="211">
        <v>2022</v>
      </c>
      <c r="C34" s="273">
        <v>0</v>
      </c>
      <c r="D34" s="273">
        <v>0</v>
      </c>
      <c r="E34" s="273">
        <v>0</v>
      </c>
      <c r="F34" s="273">
        <v>0</v>
      </c>
      <c r="G34" s="225">
        <v>-0.1</v>
      </c>
      <c r="H34" s="273">
        <v>0</v>
      </c>
      <c r="I34" s="225"/>
      <c r="J34" s="225"/>
      <c r="K34" s="225"/>
      <c r="L34" s="225"/>
      <c r="M34" s="225"/>
      <c r="N34" s="225"/>
      <c r="O34" s="225"/>
      <c r="P34" s="210"/>
    </row>
    <row r="35" spans="1:16" x14ac:dyDescent="0.25">
      <c r="A35" s="224" t="s">
        <v>6</v>
      </c>
      <c r="B35" s="217" t="s">
        <v>628</v>
      </c>
      <c r="C35" s="24"/>
      <c r="D35" s="24"/>
      <c r="E35" s="24"/>
      <c r="F35" s="24"/>
      <c r="G35" s="24"/>
      <c r="H35" s="24"/>
      <c r="I35" s="24"/>
      <c r="J35" s="24"/>
      <c r="K35" s="24"/>
      <c r="L35" s="24"/>
      <c r="M35" s="24"/>
      <c r="N35" s="24"/>
      <c r="O35" s="25"/>
      <c r="P35" s="210"/>
    </row>
    <row r="36" spans="1:16" x14ac:dyDescent="0.25">
      <c r="A36" s="211" t="s">
        <v>472</v>
      </c>
      <c r="B36" s="211">
        <v>2019</v>
      </c>
      <c r="C36" s="272">
        <v>0.16291967525414353</v>
      </c>
      <c r="D36" s="272" t="s">
        <v>629</v>
      </c>
      <c r="E36" s="272" t="s">
        <v>630</v>
      </c>
      <c r="F36" s="272" t="s">
        <v>630</v>
      </c>
      <c r="G36" s="272" t="s">
        <v>629</v>
      </c>
      <c r="H36" s="225">
        <v>0.15314449473889491</v>
      </c>
      <c r="I36" s="225"/>
      <c r="J36" s="225"/>
      <c r="K36" s="225"/>
      <c r="L36" s="225"/>
      <c r="M36" s="225"/>
      <c r="N36" s="225"/>
      <c r="O36" s="225"/>
      <c r="P36" s="210"/>
    </row>
    <row r="37" spans="1:16" x14ac:dyDescent="0.25">
      <c r="A37" s="211" t="s">
        <v>473</v>
      </c>
      <c r="B37" s="211">
        <v>2020</v>
      </c>
      <c r="C37" s="272">
        <v>0.15397021504747527</v>
      </c>
      <c r="D37" s="272" t="s">
        <v>629</v>
      </c>
      <c r="E37" s="272" t="s">
        <v>630</v>
      </c>
      <c r="F37" s="272" t="s">
        <v>630</v>
      </c>
      <c r="G37" s="272" t="s">
        <v>629</v>
      </c>
      <c r="H37" s="225">
        <v>0.14473200214462675</v>
      </c>
      <c r="I37" s="225"/>
      <c r="J37" s="225"/>
      <c r="K37" s="225"/>
      <c r="L37" s="225"/>
      <c r="M37" s="225"/>
      <c r="N37" s="225"/>
      <c r="O37" s="225"/>
      <c r="P37" s="210"/>
    </row>
    <row r="38" spans="1:16" x14ac:dyDescent="0.25">
      <c r="A38" s="211" t="s">
        <v>474</v>
      </c>
      <c r="B38" s="211">
        <v>2021</v>
      </c>
      <c r="C38" s="272">
        <v>0.21905259558975498</v>
      </c>
      <c r="D38" s="272" t="s">
        <v>629</v>
      </c>
      <c r="E38" s="272" t="s">
        <v>630</v>
      </c>
      <c r="F38" s="272">
        <v>0.1</v>
      </c>
      <c r="G38" s="272" t="s">
        <v>629</v>
      </c>
      <c r="H38" s="225">
        <v>0.16647997264821379</v>
      </c>
      <c r="I38" s="225"/>
      <c r="J38" s="225"/>
      <c r="K38" s="225"/>
      <c r="L38" s="225"/>
      <c r="M38" s="225"/>
      <c r="N38" s="225"/>
      <c r="O38" s="225"/>
      <c r="P38" s="210"/>
    </row>
    <row r="39" spans="1:16" x14ac:dyDescent="0.25">
      <c r="A39" s="211" t="s">
        <v>475</v>
      </c>
      <c r="B39" s="211">
        <v>2022</v>
      </c>
      <c r="C39" s="272">
        <v>0.27710638278273875</v>
      </c>
      <c r="D39" s="272" t="s">
        <v>629</v>
      </c>
      <c r="E39" s="272" t="s">
        <v>630</v>
      </c>
      <c r="F39" s="272">
        <v>0.1</v>
      </c>
      <c r="G39" s="272" t="s">
        <v>629</v>
      </c>
      <c r="H39" s="225">
        <v>0.15795063818616109</v>
      </c>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hidden="1" x14ac:dyDescent="0.25"/>
  </sheetData>
  <mergeCells count="3">
    <mergeCell ref="B8:O8"/>
    <mergeCell ref="B13:O13"/>
    <mergeCell ref="B18:O18"/>
  </mergeCells>
  <conditionalFormatting sqref="C4:G7">
    <cfRule type="colorScale" priority="12">
      <colorScale>
        <cfvo type="min"/>
        <cfvo type="percentile" val="50"/>
        <cfvo type="max"/>
        <color rgb="FFF8696B"/>
        <color rgb="FFFCFCFF"/>
        <color rgb="FF63BE7B"/>
      </colorScale>
    </cfRule>
  </conditionalFormatting>
  <conditionalFormatting sqref="C9:G12">
    <cfRule type="colorScale" priority="11">
      <colorScale>
        <cfvo type="min"/>
        <cfvo type="percentile" val="50"/>
        <cfvo type="max"/>
        <color rgb="FF63BE7B"/>
        <color rgb="FFFCFCFF"/>
        <color rgb="FFF8696B"/>
      </colorScale>
    </cfRule>
  </conditionalFormatting>
  <conditionalFormatting sqref="C14:G17">
    <cfRule type="colorScale" priority="10">
      <colorScale>
        <cfvo type="min"/>
        <cfvo type="percentile" val="5"/>
        <cfvo type="max"/>
        <color theme="0"/>
        <color rgb="FFFCFCFF"/>
        <color rgb="FF63BE7B"/>
      </colorScale>
    </cfRule>
  </conditionalFormatting>
  <conditionalFormatting sqref="H4">
    <cfRule type="colorScale" priority="9">
      <colorScale>
        <cfvo type="min"/>
        <cfvo type="percentile" val="50"/>
        <cfvo type="max"/>
        <color rgb="FFF8696B"/>
        <color rgb="FFFCFCFF"/>
        <color rgb="FF63BE7B"/>
      </colorScale>
    </cfRule>
  </conditionalFormatting>
  <conditionalFormatting sqref="H5">
    <cfRule type="colorScale" priority="8">
      <colorScale>
        <cfvo type="min"/>
        <cfvo type="percentile" val="50"/>
        <cfvo type="max"/>
        <color rgb="FFF8696B"/>
        <color rgb="FFFCFCFF"/>
        <color rgb="FF63BE7B"/>
      </colorScale>
    </cfRule>
  </conditionalFormatting>
  <conditionalFormatting sqref="H6">
    <cfRule type="colorScale" priority="7">
      <colorScale>
        <cfvo type="min"/>
        <cfvo type="percentile" val="50"/>
        <cfvo type="max"/>
        <color rgb="FFF8696B"/>
        <color rgb="FFFCFCFF"/>
        <color rgb="FF63BE7B"/>
      </colorScale>
    </cfRule>
  </conditionalFormatting>
  <conditionalFormatting sqref="H7">
    <cfRule type="colorScale" priority="6">
      <colorScale>
        <cfvo type="min"/>
        <cfvo type="percentile" val="50"/>
        <cfvo type="max"/>
        <color rgb="FFF8696B"/>
        <color rgb="FFFCFCFF"/>
        <color rgb="FF63BE7B"/>
      </colorScale>
    </cfRule>
  </conditionalFormatting>
  <conditionalFormatting sqref="C4:H7">
    <cfRule type="colorScale" priority="5">
      <colorScale>
        <cfvo type="min"/>
        <cfvo type="percentile" val="50"/>
        <cfvo type="max"/>
        <color rgb="FFF8696B"/>
        <color rgb="FFFCFCFF"/>
        <color rgb="FF63BE7B"/>
      </colorScale>
    </cfRule>
  </conditionalFormatting>
  <conditionalFormatting sqref="H9:H12">
    <cfRule type="colorScale" priority="4">
      <colorScale>
        <cfvo type="min"/>
        <cfvo type="percentile" val="50"/>
        <cfvo type="max"/>
        <color rgb="FF63BE7B"/>
        <color rgb="FFFCFCFF"/>
        <color rgb="FFF8696B"/>
      </colorScale>
    </cfRule>
  </conditionalFormatting>
  <conditionalFormatting sqref="C9:H12">
    <cfRule type="colorScale" priority="3">
      <colorScale>
        <cfvo type="min"/>
        <cfvo type="percentile" val="50"/>
        <cfvo type="max"/>
        <color rgb="FF63BE7B"/>
        <color rgb="FFFCFCFF"/>
        <color rgb="FFF8696B"/>
      </colorScale>
    </cfRule>
  </conditionalFormatting>
  <conditionalFormatting sqref="H14:H17">
    <cfRule type="colorScale" priority="2">
      <colorScale>
        <cfvo type="min"/>
        <cfvo type="percentile" val="5"/>
        <cfvo type="max"/>
        <color theme="0"/>
        <color rgb="FFFCFCFF"/>
        <color rgb="FF63BE7B"/>
      </colorScale>
    </cfRule>
  </conditionalFormatting>
  <conditionalFormatting sqref="C14:H17">
    <cfRule type="colorScale" priority="1">
      <colorScale>
        <cfvo type="min"/>
        <cfvo type="max"/>
        <color rgb="FFFCFCFF"/>
        <color rgb="FF63BE7B"/>
      </colorScale>
    </cfRule>
  </conditionalFormatting>
  <pageMargins left="0.70866141732283472" right="0.70866141732283472" top="0.74803149606299213" bottom="0.74803149606299213" header="0.31496062992125984" footer="0.31496062992125984"/>
  <pageSetup paperSize="9" scale="78" orientation="portrait" r:id="rId1"/>
  <headerFooter>
    <oddHeader>&amp;LPolitical parties survey on fiscal discipline</oddHeader>
    <oddFooter>&amp;LFiscal discipline council&amp;CPage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U62"/>
  <sheetViews>
    <sheetView zoomScale="70" zoomScaleNormal="70" zoomScaleSheetLayoutView="85" workbookViewId="0"/>
  </sheetViews>
  <sheetFormatPr defaultColWidth="0" defaultRowHeight="15.75" customHeight="1" zeroHeight="1" x14ac:dyDescent="0.25"/>
  <cols>
    <col min="1" max="1" width="9.140625" style="213" customWidth="1"/>
    <col min="2" max="2" width="46" style="213" customWidth="1"/>
    <col min="3" max="13" width="4.7109375" style="213" customWidth="1"/>
    <col min="14" max="14" width="4.7109375" style="213" hidden="1" customWidth="1"/>
    <col min="15" max="16" width="4.7109375" style="213" customWidth="1"/>
    <col min="17" max="17" width="1.28515625" style="213" customWidth="1"/>
    <col min="18" max="21" width="0" style="213" hidden="1" customWidth="1"/>
    <col min="22" max="16384" width="9.140625" style="213" hidden="1"/>
  </cols>
  <sheetData>
    <row r="1" spans="1:17" x14ac:dyDescent="0.25">
      <c r="A1" s="209" t="s">
        <v>585</v>
      </c>
      <c r="B1" s="210"/>
      <c r="C1" s="210"/>
      <c r="D1" s="210"/>
      <c r="E1" s="210"/>
      <c r="F1" s="210"/>
      <c r="G1" s="210"/>
      <c r="H1" s="210"/>
      <c r="I1" s="210"/>
      <c r="J1" s="210"/>
      <c r="K1" s="210"/>
      <c r="L1" s="210"/>
      <c r="M1" s="210"/>
      <c r="N1" s="210"/>
      <c r="O1" s="210"/>
      <c r="P1" s="210"/>
      <c r="Q1" s="210"/>
    </row>
    <row r="2" spans="1:17" ht="145.5" x14ac:dyDescent="0.25">
      <c r="A2" s="20" t="s">
        <v>586</v>
      </c>
      <c r="B2" s="214" t="s">
        <v>587</v>
      </c>
      <c r="C2" s="215" t="s">
        <v>579</v>
      </c>
      <c r="D2" s="215" t="s">
        <v>502</v>
      </c>
      <c r="E2" s="215" t="s">
        <v>503</v>
      </c>
      <c r="F2" s="215" t="s">
        <v>580</v>
      </c>
      <c r="G2" s="215" t="s">
        <v>505</v>
      </c>
      <c r="H2" s="215" t="s">
        <v>631</v>
      </c>
      <c r="I2" s="271" t="s">
        <v>599</v>
      </c>
      <c r="J2" s="271" t="s">
        <v>600</v>
      </c>
      <c r="K2" s="216"/>
      <c r="L2" s="216"/>
      <c r="M2" s="216"/>
      <c r="N2" s="216"/>
      <c r="O2" s="216"/>
      <c r="P2" s="216"/>
      <c r="Q2" s="210"/>
    </row>
    <row r="3" spans="1:17" x14ac:dyDescent="0.25">
      <c r="A3" s="20" t="s">
        <v>444</v>
      </c>
      <c r="B3" s="217" t="s">
        <v>590</v>
      </c>
      <c r="C3" s="24"/>
      <c r="D3" s="24"/>
      <c r="E3" s="24"/>
      <c r="F3" s="24"/>
      <c r="G3" s="24"/>
      <c r="H3" s="24"/>
      <c r="I3" s="24"/>
      <c r="J3" s="24"/>
      <c r="K3" s="24"/>
      <c r="L3" s="24"/>
      <c r="M3" s="24"/>
      <c r="N3" s="24"/>
      <c r="O3" s="24"/>
      <c r="P3" s="25"/>
      <c r="Q3" s="210"/>
    </row>
    <row r="4" spans="1:17" x14ac:dyDescent="0.25">
      <c r="A4" s="20" t="s">
        <v>506</v>
      </c>
      <c r="B4" s="211">
        <v>2019</v>
      </c>
      <c r="C4" s="212">
        <f t="shared" ref="C4:H4" si="0">C29</f>
        <v>0.19999999999998996</v>
      </c>
      <c r="D4" s="212">
        <f t="shared" si="0"/>
        <v>0</v>
      </c>
      <c r="E4" s="212">
        <f t="shared" si="0"/>
        <v>-1.416488824529629</v>
      </c>
      <c r="F4" s="212">
        <f t="shared" si="0"/>
        <v>0.3388729245286185</v>
      </c>
      <c r="G4" s="212">
        <f t="shared" si="0"/>
        <v>7.0205124889754278E-2</v>
      </c>
      <c r="H4" s="212">
        <f t="shared" si="0"/>
        <v>-0.35190649854895018</v>
      </c>
      <c r="I4" s="212"/>
      <c r="J4" s="212"/>
      <c r="K4" s="212"/>
      <c r="L4" s="212"/>
      <c r="M4" s="212"/>
      <c r="N4" s="212"/>
      <c r="O4" s="212"/>
      <c r="P4" s="212"/>
      <c r="Q4" s="210"/>
    </row>
    <row r="5" spans="1:17" x14ac:dyDescent="0.25">
      <c r="A5" s="20" t="s">
        <v>507</v>
      </c>
      <c r="B5" s="211">
        <v>2020</v>
      </c>
      <c r="C5" s="212">
        <f t="shared" ref="C5:H5" si="1">C25</f>
        <v>-0.34937094495942045</v>
      </c>
      <c r="D5" s="212">
        <f t="shared" si="1"/>
        <v>0</v>
      </c>
      <c r="E5" s="212">
        <f t="shared" si="1"/>
        <v>-1.3386786377087727</v>
      </c>
      <c r="F5" s="212">
        <f t="shared" si="1"/>
        <v>0.2586699612797585</v>
      </c>
      <c r="G5" s="212">
        <f t="shared" si="1"/>
        <v>0.39461313414998117</v>
      </c>
      <c r="H5" s="212">
        <f t="shared" si="1"/>
        <v>-0.59432503008325455</v>
      </c>
      <c r="I5" s="212"/>
      <c r="J5" s="212"/>
      <c r="K5" s="212"/>
      <c r="L5" s="212"/>
      <c r="M5" s="212"/>
      <c r="N5" s="212"/>
      <c r="O5" s="212"/>
      <c r="P5" s="212"/>
      <c r="Q5" s="210"/>
    </row>
    <row r="6" spans="1:17" x14ac:dyDescent="0.25">
      <c r="A6" s="20" t="s">
        <v>508</v>
      </c>
      <c r="B6" s="211">
        <v>2021</v>
      </c>
      <c r="C6" s="212">
        <f t="shared" ref="C6:H6" si="2">C21</f>
        <v>-0.88629868316893612</v>
      </c>
      <c r="D6" s="212">
        <f t="shared" si="2"/>
        <v>0</v>
      </c>
      <c r="E6" s="212">
        <f t="shared" si="2"/>
        <v>-1.2696872580637137</v>
      </c>
      <c r="F6" s="212">
        <f t="shared" si="2"/>
        <v>-8.7621038235902005E-2</v>
      </c>
      <c r="G6" s="212">
        <f t="shared" si="2"/>
        <v>0.67423200781247627</v>
      </c>
      <c r="H6" s="212">
        <f t="shared" si="2"/>
        <v>0.28582432887432868</v>
      </c>
      <c r="I6" s="212"/>
      <c r="J6" s="212"/>
      <c r="K6" s="212"/>
      <c r="L6" s="212"/>
      <c r="M6" s="212"/>
      <c r="N6" s="212"/>
      <c r="O6" s="212"/>
      <c r="P6" s="212"/>
      <c r="Q6" s="210"/>
    </row>
    <row r="7" spans="1:17" x14ac:dyDescent="0.25">
      <c r="A7" s="20" t="s">
        <v>509</v>
      </c>
      <c r="B7" s="211">
        <v>2022</v>
      </c>
      <c r="C7" s="212">
        <f t="shared" ref="C7:H7" si="3">C17</f>
        <v>-0.96558846349410743</v>
      </c>
      <c r="D7" s="212">
        <f t="shared" si="3"/>
        <v>0</v>
      </c>
      <c r="E7" s="212">
        <f t="shared" si="3"/>
        <v>-1.2046368672331251</v>
      </c>
      <c r="F7" s="212">
        <f t="shared" si="3"/>
        <v>-0.28541957426622094</v>
      </c>
      <c r="G7" s="212">
        <f t="shared" si="3"/>
        <v>1.0060234500050789</v>
      </c>
      <c r="H7" s="212">
        <f t="shared" si="3"/>
        <v>0.69889018730559838</v>
      </c>
      <c r="I7" s="212"/>
      <c r="J7" s="212"/>
      <c r="K7" s="212"/>
      <c r="L7" s="212"/>
      <c r="M7" s="212"/>
      <c r="N7" s="212"/>
      <c r="O7" s="212"/>
      <c r="P7" s="212"/>
      <c r="Q7" s="210"/>
    </row>
    <row r="8" spans="1:17" x14ac:dyDescent="0.25">
      <c r="A8" s="20" t="s">
        <v>510</v>
      </c>
      <c r="B8" s="270" t="s">
        <v>588</v>
      </c>
      <c r="C8" s="212">
        <f t="shared" ref="C8:H8" si="4">C33</f>
        <v>-0.52349960591383393</v>
      </c>
      <c r="D8" s="212">
        <f t="shared" si="4"/>
        <v>0</v>
      </c>
      <c r="E8" s="212">
        <f t="shared" si="4"/>
        <v>-1.3026356586205041</v>
      </c>
      <c r="F8" s="212">
        <f t="shared" si="4"/>
        <v>4.1201785761022902E-2</v>
      </c>
      <c r="G8" s="212">
        <f t="shared" si="4"/>
        <v>0.55703595375342863</v>
      </c>
      <c r="H8" s="212">
        <f t="shared" si="4"/>
        <v>3.6760687346183318E-2</v>
      </c>
      <c r="I8" s="212"/>
      <c r="J8" s="212"/>
      <c r="K8" s="212"/>
      <c r="L8" s="212"/>
      <c r="M8" s="212"/>
      <c r="N8" s="212"/>
      <c r="O8" s="212"/>
      <c r="P8" s="212"/>
      <c r="Q8" s="210"/>
    </row>
    <row r="9" spans="1:17" x14ac:dyDescent="0.25">
      <c r="A9" s="20" t="s">
        <v>445</v>
      </c>
      <c r="B9" s="217" t="s">
        <v>589</v>
      </c>
      <c r="C9" s="24"/>
      <c r="D9" s="24"/>
      <c r="E9" s="24"/>
      <c r="F9" s="24"/>
      <c r="G9" s="24"/>
      <c r="H9" s="24"/>
      <c r="I9" s="24"/>
      <c r="J9" s="24"/>
      <c r="K9" s="24"/>
      <c r="L9" s="24"/>
      <c r="M9" s="24"/>
      <c r="N9" s="24"/>
      <c r="O9" s="24"/>
      <c r="P9" s="25"/>
      <c r="Q9" s="210"/>
    </row>
    <row r="10" spans="1:17" x14ac:dyDescent="0.25">
      <c r="A10" s="20" t="s">
        <v>511</v>
      </c>
      <c r="B10" s="211">
        <v>2019</v>
      </c>
      <c r="C10" s="212">
        <f t="shared" ref="C10:H10" si="5">C30</f>
        <v>-0.8</v>
      </c>
      <c r="D10" s="212">
        <f t="shared" si="5"/>
        <v>-0.99999999999999001</v>
      </c>
      <c r="E10" s="212">
        <f t="shared" si="5"/>
        <v>-2.416488824529619</v>
      </c>
      <c r="F10" s="212">
        <f t="shared" si="5"/>
        <v>-0.66112707547137151</v>
      </c>
      <c r="G10" s="212">
        <f t="shared" si="5"/>
        <v>-0.92979487511023573</v>
      </c>
      <c r="H10" s="212">
        <f t="shared" si="5"/>
        <v>-1.3519064985489402</v>
      </c>
      <c r="I10" s="212">
        <f>'Budžeta bilance'!D6</f>
        <v>-0.99999999999999001</v>
      </c>
      <c r="J10" s="212">
        <v>-0.53794344537660455</v>
      </c>
      <c r="K10" s="212"/>
      <c r="L10" s="212"/>
      <c r="M10" s="212"/>
      <c r="N10" s="212"/>
      <c r="O10" s="212"/>
      <c r="P10" s="212"/>
      <c r="Q10" s="210"/>
    </row>
    <row r="11" spans="1:17" x14ac:dyDescent="0.25">
      <c r="A11" s="20" t="s">
        <v>512</v>
      </c>
      <c r="B11" s="211">
        <v>2020</v>
      </c>
      <c r="C11" s="212">
        <f t="shared" ref="C11:H11" si="6">C26</f>
        <v>-0.74937094495941647</v>
      </c>
      <c r="D11" s="212">
        <f t="shared" si="6"/>
        <v>-0.39999999999999603</v>
      </c>
      <c r="E11" s="212">
        <f t="shared" si="6"/>
        <v>-1.7386786377087686</v>
      </c>
      <c r="F11" s="212">
        <f t="shared" si="6"/>
        <v>-0.14133003872023756</v>
      </c>
      <c r="G11" s="212">
        <f t="shared" si="6"/>
        <v>-5.3868658500148686E-3</v>
      </c>
      <c r="H11" s="212">
        <f t="shared" si="6"/>
        <v>-0.99432503008325057</v>
      </c>
      <c r="I11" s="212">
        <f>'Budžeta bilance'!E6</f>
        <v>-0.39999999999999603</v>
      </c>
      <c r="J11" s="212">
        <v>-0.53794344537660455</v>
      </c>
      <c r="K11" s="212"/>
      <c r="L11" s="212"/>
      <c r="M11" s="212"/>
      <c r="N11" s="212"/>
      <c r="O11" s="212"/>
      <c r="P11" s="212"/>
      <c r="Q11" s="210"/>
    </row>
    <row r="12" spans="1:17" x14ac:dyDescent="0.25">
      <c r="A12" s="20" t="s">
        <v>513</v>
      </c>
      <c r="B12" s="211">
        <v>2021</v>
      </c>
      <c r="C12" s="212">
        <f t="shared" ref="C12:H12" si="7">C22</f>
        <v>-1.2862986831689416</v>
      </c>
      <c r="D12" s="212">
        <f t="shared" si="7"/>
        <v>-0.40000000000000541</v>
      </c>
      <c r="E12" s="212">
        <f t="shared" si="7"/>
        <v>-1.6696872580637192</v>
      </c>
      <c r="F12" s="212">
        <f t="shared" si="7"/>
        <v>-0.48762103823590741</v>
      </c>
      <c r="G12" s="212">
        <f t="shared" si="7"/>
        <v>0.27423200781247087</v>
      </c>
      <c r="H12" s="212">
        <f t="shared" si="7"/>
        <v>-0.11417567112567673</v>
      </c>
      <c r="I12" s="212">
        <f>'Budžeta bilance'!F6</f>
        <v>-0.40000000000000541</v>
      </c>
      <c r="J12" s="212">
        <v>-0.53794344537660455</v>
      </c>
      <c r="K12" s="212"/>
      <c r="L12" s="212"/>
      <c r="M12" s="212"/>
      <c r="N12" s="212"/>
      <c r="O12" s="212"/>
      <c r="P12" s="212"/>
      <c r="Q12" s="210"/>
    </row>
    <row r="13" spans="1:17" x14ac:dyDescent="0.25">
      <c r="A13" s="20" t="s">
        <v>533</v>
      </c>
      <c r="B13" s="211">
        <v>2022</v>
      </c>
      <c r="C13" s="212">
        <f t="shared" ref="C13:H13" si="8">C18</f>
        <v>-1.3655884634941091</v>
      </c>
      <c r="D13" s="212">
        <f t="shared" si="8"/>
        <v>-0.40000000000000174</v>
      </c>
      <c r="E13" s="212">
        <f t="shared" si="8"/>
        <v>-1.6046368672331268</v>
      </c>
      <c r="F13" s="212">
        <f t="shared" si="8"/>
        <v>-0.68541957426622269</v>
      </c>
      <c r="G13" s="212">
        <f t="shared" si="8"/>
        <v>0.60602345000507718</v>
      </c>
      <c r="H13" s="212">
        <f t="shared" si="8"/>
        <v>0.29889018730559658</v>
      </c>
      <c r="I13" s="212">
        <f>'Budžeta bilance'!G6</f>
        <v>-0.40000000000000174</v>
      </c>
      <c r="J13" s="212">
        <v>-0.53794344537660455</v>
      </c>
      <c r="K13" s="212"/>
      <c r="L13" s="212"/>
      <c r="M13" s="212"/>
      <c r="N13" s="212"/>
      <c r="O13" s="212"/>
      <c r="P13" s="212"/>
      <c r="Q13" s="210"/>
    </row>
    <row r="14" spans="1:17" x14ac:dyDescent="0.25">
      <c r="A14" s="20" t="s">
        <v>534</v>
      </c>
      <c r="B14" s="270" t="s">
        <v>588</v>
      </c>
      <c r="C14" s="212">
        <f t="shared" ref="C14:H14" si="9">C34</f>
        <v>-1.0614430512904385</v>
      </c>
      <c r="D14" s="212">
        <f t="shared" si="9"/>
        <v>-0.53794344537660455</v>
      </c>
      <c r="E14" s="212">
        <f t="shared" si="9"/>
        <v>-1.8405791039971087</v>
      </c>
      <c r="F14" s="212">
        <f t="shared" si="9"/>
        <v>-0.49674165961558164</v>
      </c>
      <c r="G14" s="212">
        <f t="shared" si="9"/>
        <v>1.9092508376824118E-2</v>
      </c>
      <c r="H14" s="212">
        <f t="shared" si="9"/>
        <v>-0.50118275803042123</v>
      </c>
      <c r="I14" s="212">
        <f>Input!G3</f>
        <v>-0.53794344537660455</v>
      </c>
      <c r="J14" s="212">
        <v>-0.53794344537660455</v>
      </c>
      <c r="K14" s="212"/>
      <c r="L14" s="212"/>
      <c r="M14" s="212"/>
      <c r="N14" s="212"/>
      <c r="O14" s="212"/>
      <c r="P14" s="212"/>
      <c r="Q14" s="210"/>
    </row>
    <row r="15" spans="1:17" x14ac:dyDescent="0.25">
      <c r="A15" s="20" t="s">
        <v>446</v>
      </c>
      <c r="B15" s="295" t="s">
        <v>591</v>
      </c>
      <c r="C15" s="296"/>
      <c r="D15" s="296"/>
      <c r="E15" s="296"/>
      <c r="F15" s="296"/>
      <c r="G15" s="296"/>
      <c r="H15" s="296"/>
      <c r="I15" s="296"/>
      <c r="J15" s="296"/>
      <c r="K15" s="296"/>
      <c r="L15" s="296"/>
      <c r="M15" s="296"/>
      <c r="N15" s="296"/>
      <c r="O15" s="296"/>
      <c r="P15" s="297"/>
      <c r="Q15" s="210"/>
    </row>
    <row r="16" spans="1:17" x14ac:dyDescent="0.25">
      <c r="A16" s="20" t="s">
        <v>514</v>
      </c>
      <c r="B16" s="269" t="s">
        <v>592</v>
      </c>
      <c r="C16" s="218">
        <f>'Budžeta bilance'!G6</f>
        <v>-0.40000000000000174</v>
      </c>
      <c r="D16" s="218">
        <f>C16</f>
        <v>-0.40000000000000174</v>
      </c>
      <c r="E16" s="218">
        <f>D16</f>
        <v>-0.40000000000000174</v>
      </c>
      <c r="F16" s="218">
        <f>E16</f>
        <v>-0.40000000000000174</v>
      </c>
      <c r="G16" s="218">
        <f>F16</f>
        <v>-0.40000000000000174</v>
      </c>
      <c r="H16" s="218">
        <f>G16</f>
        <v>-0.40000000000000174</v>
      </c>
      <c r="I16" s="218"/>
      <c r="J16" s="218"/>
      <c r="K16" s="218"/>
      <c r="L16" s="218"/>
      <c r="M16" s="218"/>
      <c r="N16" s="218"/>
      <c r="O16" s="218"/>
      <c r="P16" s="218"/>
      <c r="Q16" s="210"/>
    </row>
    <row r="17" spans="1:17" x14ac:dyDescent="0.25">
      <c r="A17" s="20" t="s">
        <v>515</v>
      </c>
      <c r="B17" s="269" t="s">
        <v>593</v>
      </c>
      <c r="C17" s="212">
        <f t="shared" ref="C17:H17" si="10">C18-C16</f>
        <v>-0.96558846349410743</v>
      </c>
      <c r="D17" s="212">
        <f t="shared" si="10"/>
        <v>0</v>
      </c>
      <c r="E17" s="212">
        <f t="shared" si="10"/>
        <v>-1.2046368672331251</v>
      </c>
      <c r="F17" s="212">
        <f t="shared" si="10"/>
        <v>-0.28541957426622094</v>
      </c>
      <c r="G17" s="212">
        <f t="shared" si="10"/>
        <v>1.0060234500050789</v>
      </c>
      <c r="H17" s="212">
        <f t="shared" si="10"/>
        <v>0.69889018730559838</v>
      </c>
      <c r="I17" s="212"/>
      <c r="J17" s="212"/>
      <c r="K17" s="212"/>
      <c r="L17" s="212"/>
      <c r="M17" s="212"/>
      <c r="N17" s="212"/>
      <c r="O17" s="212"/>
      <c r="P17" s="212"/>
      <c r="Q17" s="210"/>
    </row>
    <row r="18" spans="1:17" x14ac:dyDescent="0.25">
      <c r="A18" s="20" t="s">
        <v>516</v>
      </c>
      <c r="B18" s="269" t="s">
        <v>594</v>
      </c>
      <c r="C18" s="212">
        <v>-1.3655884634941091</v>
      </c>
      <c r="D18" s="212">
        <f>D16</f>
        <v>-0.40000000000000174</v>
      </c>
      <c r="E18" s="212">
        <v>-1.6046368672331268</v>
      </c>
      <c r="F18" s="212">
        <v>-0.68541957426622269</v>
      </c>
      <c r="G18" s="212">
        <v>0.60602345000507718</v>
      </c>
      <c r="H18" s="212">
        <v>0.29889018730559658</v>
      </c>
      <c r="I18" s="212"/>
      <c r="J18" s="212"/>
      <c r="K18" s="212"/>
      <c r="L18" s="212"/>
      <c r="M18" s="212"/>
      <c r="N18" s="212"/>
      <c r="O18" s="212"/>
      <c r="P18" s="212"/>
      <c r="Q18" s="210"/>
    </row>
    <row r="19" spans="1:17" x14ac:dyDescent="0.25">
      <c r="A19" s="170" t="s">
        <v>447</v>
      </c>
      <c r="B19" s="295" t="s">
        <v>595</v>
      </c>
      <c r="C19" s="296"/>
      <c r="D19" s="296"/>
      <c r="E19" s="296"/>
      <c r="F19" s="296"/>
      <c r="G19" s="296"/>
      <c r="H19" s="296"/>
      <c r="I19" s="296"/>
      <c r="J19" s="296"/>
      <c r="K19" s="296"/>
      <c r="L19" s="296"/>
      <c r="M19" s="296"/>
      <c r="N19" s="296"/>
      <c r="O19" s="296"/>
      <c r="P19" s="297"/>
      <c r="Q19" s="210"/>
    </row>
    <row r="20" spans="1:17" x14ac:dyDescent="0.25">
      <c r="A20" s="20" t="s">
        <v>517</v>
      </c>
      <c r="B20" s="269" t="s">
        <v>592</v>
      </c>
      <c r="C20" s="218">
        <f>'Budžeta bilance'!F6</f>
        <v>-0.40000000000000541</v>
      </c>
      <c r="D20" s="218">
        <f>C20</f>
        <v>-0.40000000000000541</v>
      </c>
      <c r="E20" s="218">
        <f>D20</f>
        <v>-0.40000000000000541</v>
      </c>
      <c r="F20" s="218">
        <f>E20</f>
        <v>-0.40000000000000541</v>
      </c>
      <c r="G20" s="218">
        <f>F20</f>
        <v>-0.40000000000000541</v>
      </c>
      <c r="H20" s="218">
        <f>G20</f>
        <v>-0.40000000000000541</v>
      </c>
      <c r="I20" s="218"/>
      <c r="J20" s="218"/>
      <c r="K20" s="218"/>
      <c r="L20" s="218"/>
      <c r="M20" s="218"/>
      <c r="N20" s="218"/>
      <c r="O20" s="218"/>
      <c r="P20" s="218"/>
      <c r="Q20" s="210"/>
    </row>
    <row r="21" spans="1:17" x14ac:dyDescent="0.25">
      <c r="A21" s="20" t="s">
        <v>518</v>
      </c>
      <c r="B21" s="269" t="s">
        <v>593</v>
      </c>
      <c r="C21" s="212">
        <f t="shared" ref="C21:H21" si="11">C22-C20</f>
        <v>-0.88629868316893612</v>
      </c>
      <c r="D21" s="212">
        <f t="shared" si="11"/>
        <v>0</v>
      </c>
      <c r="E21" s="212">
        <f t="shared" si="11"/>
        <v>-1.2696872580637137</v>
      </c>
      <c r="F21" s="212">
        <f t="shared" si="11"/>
        <v>-8.7621038235902005E-2</v>
      </c>
      <c r="G21" s="212">
        <f t="shared" si="11"/>
        <v>0.67423200781247627</v>
      </c>
      <c r="H21" s="212">
        <f t="shared" si="11"/>
        <v>0.28582432887432868</v>
      </c>
      <c r="I21" s="212"/>
      <c r="J21" s="212"/>
      <c r="K21" s="212"/>
      <c r="L21" s="212"/>
      <c r="M21" s="212"/>
      <c r="N21" s="212"/>
      <c r="O21" s="212"/>
      <c r="P21" s="212"/>
      <c r="Q21" s="210"/>
    </row>
    <row r="22" spans="1:17" x14ac:dyDescent="0.25">
      <c r="A22" s="20" t="s">
        <v>519</v>
      </c>
      <c r="B22" s="269" t="s">
        <v>594</v>
      </c>
      <c r="C22" s="212">
        <v>-1.2862986831689416</v>
      </c>
      <c r="D22" s="212">
        <f>D20</f>
        <v>-0.40000000000000541</v>
      </c>
      <c r="E22" s="212">
        <v>-1.6696872580637192</v>
      </c>
      <c r="F22" s="212">
        <v>-0.48762103823590741</v>
      </c>
      <c r="G22" s="212">
        <v>0.27423200781247087</v>
      </c>
      <c r="H22" s="212">
        <v>-0.11417567112567673</v>
      </c>
      <c r="I22" s="212"/>
      <c r="J22" s="212"/>
      <c r="K22" s="212"/>
      <c r="L22" s="212"/>
      <c r="M22" s="212"/>
      <c r="N22" s="212"/>
      <c r="O22" s="212"/>
      <c r="P22" s="212"/>
      <c r="Q22" s="210"/>
    </row>
    <row r="23" spans="1:17" x14ac:dyDescent="0.25">
      <c r="A23" s="170" t="s">
        <v>520</v>
      </c>
      <c r="B23" s="295" t="s">
        <v>596</v>
      </c>
      <c r="C23" s="296"/>
      <c r="D23" s="296"/>
      <c r="E23" s="296"/>
      <c r="F23" s="296"/>
      <c r="G23" s="296"/>
      <c r="H23" s="296"/>
      <c r="I23" s="296"/>
      <c r="J23" s="296"/>
      <c r="K23" s="296"/>
      <c r="L23" s="296"/>
      <c r="M23" s="296"/>
      <c r="N23" s="296"/>
      <c r="O23" s="296"/>
      <c r="P23" s="297"/>
      <c r="Q23" s="210"/>
    </row>
    <row r="24" spans="1:17" x14ac:dyDescent="0.25">
      <c r="A24" s="20" t="s">
        <v>521</v>
      </c>
      <c r="B24" s="269" t="s">
        <v>592</v>
      </c>
      <c r="C24" s="218">
        <f>'Budžeta bilance'!E6</f>
        <v>-0.39999999999999603</v>
      </c>
      <c r="D24" s="218">
        <f>C24</f>
        <v>-0.39999999999999603</v>
      </c>
      <c r="E24" s="218">
        <f>D24</f>
        <v>-0.39999999999999603</v>
      </c>
      <c r="F24" s="218">
        <f>E24</f>
        <v>-0.39999999999999603</v>
      </c>
      <c r="G24" s="218">
        <f>F24</f>
        <v>-0.39999999999999603</v>
      </c>
      <c r="H24" s="218">
        <f>G24</f>
        <v>-0.39999999999999603</v>
      </c>
      <c r="I24" s="218"/>
      <c r="J24" s="218"/>
      <c r="K24" s="218"/>
      <c r="L24" s="218"/>
      <c r="M24" s="218"/>
      <c r="N24" s="218"/>
      <c r="O24" s="218"/>
      <c r="P24" s="218"/>
      <c r="Q24" s="210"/>
    </row>
    <row r="25" spans="1:17" x14ac:dyDescent="0.25">
      <c r="A25" s="20" t="s">
        <v>522</v>
      </c>
      <c r="B25" s="269" t="s">
        <v>593</v>
      </c>
      <c r="C25" s="212">
        <f t="shared" ref="C25:H25" si="12">C26-C24</f>
        <v>-0.34937094495942045</v>
      </c>
      <c r="D25" s="212">
        <f t="shared" si="12"/>
        <v>0</v>
      </c>
      <c r="E25" s="212">
        <f t="shared" si="12"/>
        <v>-1.3386786377087727</v>
      </c>
      <c r="F25" s="212">
        <f t="shared" si="12"/>
        <v>0.2586699612797585</v>
      </c>
      <c r="G25" s="212">
        <f t="shared" si="12"/>
        <v>0.39461313414998117</v>
      </c>
      <c r="H25" s="212">
        <f t="shared" si="12"/>
        <v>-0.59432503008325455</v>
      </c>
      <c r="I25" s="212"/>
      <c r="J25" s="212"/>
      <c r="K25" s="212"/>
      <c r="L25" s="212"/>
      <c r="M25" s="212"/>
      <c r="N25" s="212"/>
      <c r="O25" s="212"/>
      <c r="P25" s="212"/>
      <c r="Q25" s="210"/>
    </row>
    <row r="26" spans="1:17" x14ac:dyDescent="0.25">
      <c r="A26" s="20" t="s">
        <v>523</v>
      </c>
      <c r="B26" s="269" t="s">
        <v>594</v>
      </c>
      <c r="C26" s="212">
        <v>-0.74937094495941647</v>
      </c>
      <c r="D26" s="212">
        <f>D24</f>
        <v>-0.39999999999999603</v>
      </c>
      <c r="E26" s="212">
        <v>-1.7386786377087686</v>
      </c>
      <c r="F26" s="212">
        <v>-0.14133003872023756</v>
      </c>
      <c r="G26" s="212">
        <v>-5.3868658500148686E-3</v>
      </c>
      <c r="H26" s="212">
        <v>-0.99432503008325057</v>
      </c>
      <c r="I26" s="212"/>
      <c r="J26" s="212"/>
      <c r="K26" s="212"/>
      <c r="L26" s="212"/>
      <c r="M26" s="212"/>
      <c r="N26" s="212"/>
      <c r="O26" s="212"/>
      <c r="P26" s="212"/>
      <c r="Q26" s="210"/>
    </row>
    <row r="27" spans="1:17" x14ac:dyDescent="0.25">
      <c r="A27" s="170" t="s">
        <v>524</v>
      </c>
      <c r="B27" s="295" t="s">
        <v>597</v>
      </c>
      <c r="C27" s="296"/>
      <c r="D27" s="296"/>
      <c r="E27" s="296"/>
      <c r="F27" s="296"/>
      <c r="G27" s="296"/>
      <c r="H27" s="296"/>
      <c r="I27" s="296"/>
      <c r="J27" s="296"/>
      <c r="K27" s="296"/>
      <c r="L27" s="296"/>
      <c r="M27" s="296"/>
      <c r="N27" s="296"/>
      <c r="O27" s="296"/>
      <c r="P27" s="297"/>
      <c r="Q27" s="210"/>
    </row>
    <row r="28" spans="1:17" x14ac:dyDescent="0.25">
      <c r="A28" s="20" t="s">
        <v>525</v>
      </c>
      <c r="B28" s="269" t="s">
        <v>592</v>
      </c>
      <c r="C28" s="218">
        <f>'Budžeta bilance'!D6</f>
        <v>-0.99999999999999001</v>
      </c>
      <c r="D28" s="218">
        <f>C28</f>
        <v>-0.99999999999999001</v>
      </c>
      <c r="E28" s="218">
        <f>D28</f>
        <v>-0.99999999999999001</v>
      </c>
      <c r="F28" s="218">
        <f>E28</f>
        <v>-0.99999999999999001</v>
      </c>
      <c r="G28" s="218">
        <f>F28</f>
        <v>-0.99999999999999001</v>
      </c>
      <c r="H28" s="218">
        <f>G28</f>
        <v>-0.99999999999999001</v>
      </c>
      <c r="I28" s="218"/>
      <c r="J28" s="218"/>
      <c r="K28" s="218"/>
      <c r="L28" s="218"/>
      <c r="M28" s="218"/>
      <c r="N28" s="218"/>
      <c r="O28" s="218"/>
      <c r="P28" s="218"/>
      <c r="Q28" s="210"/>
    </row>
    <row r="29" spans="1:17" x14ac:dyDescent="0.25">
      <c r="A29" s="20" t="s">
        <v>526</v>
      </c>
      <c r="B29" s="269" t="s">
        <v>593</v>
      </c>
      <c r="C29" s="212">
        <f t="shared" ref="C29:H29" si="13">C30-C28</f>
        <v>0.19999999999998996</v>
      </c>
      <c r="D29" s="212">
        <f t="shared" si="13"/>
        <v>0</v>
      </c>
      <c r="E29" s="212">
        <f t="shared" si="13"/>
        <v>-1.416488824529629</v>
      </c>
      <c r="F29" s="212">
        <f t="shared" si="13"/>
        <v>0.3388729245286185</v>
      </c>
      <c r="G29" s="212">
        <f t="shared" si="13"/>
        <v>7.0205124889754278E-2</v>
      </c>
      <c r="H29" s="212">
        <f t="shared" si="13"/>
        <v>-0.35190649854895018</v>
      </c>
      <c r="I29" s="212"/>
      <c r="J29" s="212"/>
      <c r="K29" s="212"/>
      <c r="L29" s="212"/>
      <c r="M29" s="212"/>
      <c r="N29" s="212"/>
      <c r="O29" s="212"/>
      <c r="P29" s="212"/>
      <c r="Q29" s="210"/>
    </row>
    <row r="30" spans="1:17" x14ac:dyDescent="0.25">
      <c r="A30" s="20" t="s">
        <v>527</v>
      </c>
      <c r="B30" s="269" t="s">
        <v>594</v>
      </c>
      <c r="C30" s="212">
        <v>-0.8</v>
      </c>
      <c r="D30" s="212">
        <f>D28</f>
        <v>-0.99999999999999001</v>
      </c>
      <c r="E30" s="212">
        <v>-2.416488824529619</v>
      </c>
      <c r="F30" s="212">
        <v>-0.66112707547137151</v>
      </c>
      <c r="G30" s="212">
        <v>-0.92979487511023573</v>
      </c>
      <c r="H30" s="212">
        <v>-1.3519064985489402</v>
      </c>
      <c r="I30" s="212"/>
      <c r="J30" s="212"/>
      <c r="K30" s="212"/>
      <c r="L30" s="212"/>
      <c r="M30" s="212"/>
      <c r="N30" s="212"/>
      <c r="O30" s="212"/>
      <c r="P30" s="212"/>
      <c r="Q30" s="210"/>
    </row>
    <row r="31" spans="1:17" x14ac:dyDescent="0.25">
      <c r="A31" s="170" t="s">
        <v>528</v>
      </c>
      <c r="B31" s="301" t="s">
        <v>598</v>
      </c>
      <c r="C31" s="302"/>
      <c r="D31" s="302"/>
      <c r="E31" s="302"/>
      <c r="F31" s="302"/>
      <c r="G31" s="302"/>
      <c r="H31" s="302"/>
      <c r="I31" s="302"/>
      <c r="J31" s="302"/>
      <c r="K31" s="302"/>
      <c r="L31" s="302"/>
      <c r="M31" s="302"/>
      <c r="N31" s="302"/>
      <c r="O31" s="302"/>
      <c r="P31" s="303"/>
      <c r="Q31" s="210"/>
    </row>
    <row r="32" spans="1:17" x14ac:dyDescent="0.25">
      <c r="A32" s="20" t="s">
        <v>530</v>
      </c>
      <c r="B32" s="269" t="s">
        <v>592</v>
      </c>
      <c r="C32" s="219">
        <f>('Budžeta bilance'!D5+'Budžeta bilance'!E5+'Budžeta bilance'!F5+'Budžeta bilance'!G5)/(Makro!R6+Makro!S6+Makro!T6+Makro!U6)*100</f>
        <v>-0.53794344537660455</v>
      </c>
      <c r="D32" s="219">
        <f>C32</f>
        <v>-0.53794344537660455</v>
      </c>
      <c r="E32" s="219">
        <f>D32</f>
        <v>-0.53794344537660455</v>
      </c>
      <c r="F32" s="219">
        <f>E32</f>
        <v>-0.53794344537660455</v>
      </c>
      <c r="G32" s="219">
        <f>F32</f>
        <v>-0.53794344537660455</v>
      </c>
      <c r="H32" s="219">
        <f>G32</f>
        <v>-0.53794344537660455</v>
      </c>
      <c r="I32" s="219"/>
      <c r="J32" s="219"/>
      <c r="K32" s="219"/>
      <c r="L32" s="219"/>
      <c r="M32" s="219"/>
      <c r="N32" s="219"/>
      <c r="O32" s="219"/>
      <c r="P32" s="219"/>
      <c r="Q32" s="210"/>
    </row>
    <row r="33" spans="1:17" x14ac:dyDescent="0.25">
      <c r="A33" s="20" t="s">
        <v>529</v>
      </c>
      <c r="B33" s="269" t="s">
        <v>593</v>
      </c>
      <c r="C33" s="212">
        <f t="shared" ref="C33:H33" si="14">C34-C32</f>
        <v>-0.52349960591383393</v>
      </c>
      <c r="D33" s="212">
        <f t="shared" si="14"/>
        <v>0</v>
      </c>
      <c r="E33" s="212">
        <f t="shared" si="14"/>
        <v>-1.3026356586205041</v>
      </c>
      <c r="F33" s="212">
        <f t="shared" si="14"/>
        <v>4.1201785761022902E-2</v>
      </c>
      <c r="G33" s="212">
        <f t="shared" si="14"/>
        <v>0.55703595375342863</v>
      </c>
      <c r="H33" s="212">
        <f t="shared" si="14"/>
        <v>3.6760687346183318E-2</v>
      </c>
      <c r="I33" s="219"/>
      <c r="J33" s="219"/>
      <c r="K33" s="219"/>
      <c r="L33" s="219"/>
      <c r="M33" s="219"/>
      <c r="N33" s="219"/>
      <c r="O33" s="219"/>
      <c r="P33" s="219"/>
      <c r="Q33" s="210"/>
    </row>
    <row r="34" spans="1:17" x14ac:dyDescent="0.25">
      <c r="A34" s="20" t="s">
        <v>531</v>
      </c>
      <c r="B34" s="269" t="s">
        <v>594</v>
      </c>
      <c r="C34" s="219">
        <f>Input!G4</f>
        <v>-1.0614430512904385</v>
      </c>
      <c r="D34" s="219">
        <f>Input!G5</f>
        <v>-0.53794344537660455</v>
      </c>
      <c r="E34" s="219">
        <f>Input!G6</f>
        <v>-1.8405791039971087</v>
      </c>
      <c r="F34" s="219">
        <f>Input!G7</f>
        <v>-0.49674165961558164</v>
      </c>
      <c r="G34" s="219">
        <f>Input!G8</f>
        <v>1.9092508376824118E-2</v>
      </c>
      <c r="H34" s="219">
        <f>Input!G9</f>
        <v>-0.50118275803042123</v>
      </c>
      <c r="I34" s="219"/>
      <c r="J34" s="219"/>
      <c r="K34" s="219"/>
      <c r="L34" s="219"/>
      <c r="M34" s="219"/>
      <c r="N34" s="219"/>
      <c r="O34" s="219"/>
      <c r="P34" s="219"/>
      <c r="Q34" s="210"/>
    </row>
    <row r="35" spans="1:17" ht="8.25" customHeight="1" x14ac:dyDescent="0.25">
      <c r="A35" s="210"/>
      <c r="B35" s="210"/>
      <c r="C35" s="210"/>
      <c r="D35" s="210"/>
      <c r="E35" s="210"/>
      <c r="F35" s="210"/>
      <c r="G35" s="210"/>
      <c r="H35" s="210"/>
      <c r="I35" s="210"/>
      <c r="J35" s="210"/>
      <c r="K35" s="210"/>
      <c r="L35" s="210"/>
      <c r="M35" s="210"/>
      <c r="N35" s="210"/>
      <c r="O35" s="210"/>
      <c r="P35" s="210"/>
      <c r="Q35" s="210"/>
    </row>
    <row r="36" spans="1:17" hidden="1" x14ac:dyDescent="0.25"/>
    <row r="37" spans="1:17" ht="15.75" hidden="1" customHeight="1" x14ac:dyDescent="0.25"/>
    <row r="38" spans="1:17" ht="15.75" hidden="1" customHeight="1" x14ac:dyDescent="0.25"/>
    <row r="39" spans="1:17" ht="15.75" hidden="1" customHeight="1" x14ac:dyDescent="0.25"/>
    <row r="40" spans="1:17" ht="15.75" hidden="1" customHeight="1" x14ac:dyDescent="0.25"/>
    <row r="41" spans="1:17" ht="15.75" hidden="1" customHeight="1" x14ac:dyDescent="0.25"/>
    <row r="42" spans="1:17" ht="15.75" hidden="1" customHeight="1" x14ac:dyDescent="0.25"/>
    <row r="43" spans="1:17" ht="15.75" hidden="1" customHeight="1" x14ac:dyDescent="0.25"/>
    <row r="44" spans="1:17" ht="15.75" hidden="1" customHeight="1" x14ac:dyDescent="0.25"/>
    <row r="45" spans="1:17" ht="15.75" hidden="1" customHeight="1" x14ac:dyDescent="0.25"/>
    <row r="46" spans="1:17" ht="15.75" hidden="1" customHeight="1" x14ac:dyDescent="0.25"/>
    <row r="47" spans="1:17" ht="15.75" hidden="1" customHeight="1" x14ac:dyDescent="0.25"/>
    <row r="48" spans="1:17"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sheetData>
  <mergeCells count="5">
    <mergeCell ref="B15:P15"/>
    <mergeCell ref="B19:P19"/>
    <mergeCell ref="B23:P23"/>
    <mergeCell ref="B27:P27"/>
    <mergeCell ref="B31:P31"/>
  </mergeCells>
  <conditionalFormatting sqref="C10:H14">
    <cfRule type="colorScale" priority="2">
      <colorScale>
        <cfvo type="min"/>
        <cfvo type="percentile" val="50"/>
        <cfvo type="max"/>
        <color rgb="FFF8696B"/>
        <color rgb="FFFCFCFF"/>
        <color rgb="FF63BE7B"/>
      </colorScale>
    </cfRule>
  </conditionalFormatting>
  <conditionalFormatting sqref="C4:H8">
    <cfRule type="colorScale" priority="4">
      <colorScale>
        <cfvo type="min"/>
        <cfvo type="percentile" val="50"/>
        <cfvo type="max"/>
        <color rgb="FFF8696B"/>
        <color rgb="FFFCFCFF"/>
        <color rgb="FF63BE7B"/>
      </colorScale>
    </cfRule>
  </conditionalFormatting>
  <conditionalFormatting sqref="C10:I14">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9" scale="70" orientation="portrait" r:id="rId1"/>
  <headerFooter>
    <oddHeader>&amp;LPolitical parties survey on fiscal discipline</oddHeader>
    <oddFooter>&amp;LFiscal discipline council&amp;CPage &amp;P&amp;R&amp;D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U72"/>
  <sheetViews>
    <sheetView zoomScale="70" zoomScaleNormal="70" zoomScaleSheetLayoutView="85" workbookViewId="0"/>
  </sheetViews>
  <sheetFormatPr defaultColWidth="0" defaultRowHeight="0" customHeight="1" zeroHeight="1" x14ac:dyDescent="0.25"/>
  <cols>
    <col min="1" max="1" width="9.140625" style="213" customWidth="1"/>
    <col min="2" max="2" width="46" style="213" customWidth="1"/>
    <col min="3" max="9" width="6" style="213" customWidth="1"/>
    <col min="10" max="16" width="4.7109375" style="213" customWidth="1"/>
    <col min="17" max="17" width="1.28515625" style="213" customWidth="1"/>
    <col min="18" max="21" width="0" style="213" hidden="1" customWidth="1"/>
    <col min="22" max="16384" width="9.140625" style="213" hidden="1"/>
  </cols>
  <sheetData>
    <row r="1" spans="1:17" ht="15.75" x14ac:dyDescent="0.25">
      <c r="A1" s="209" t="s">
        <v>607</v>
      </c>
      <c r="B1" s="210"/>
      <c r="C1" s="210"/>
      <c r="D1" s="210"/>
      <c r="E1" s="210"/>
      <c r="F1" s="210"/>
      <c r="G1" s="210"/>
      <c r="H1" s="210"/>
      <c r="I1" s="210"/>
      <c r="J1" s="210"/>
      <c r="K1" s="210"/>
      <c r="L1" s="210"/>
      <c r="M1" s="210"/>
      <c r="N1" s="210"/>
      <c r="O1" s="210"/>
      <c r="P1" s="210"/>
      <c r="Q1" s="210"/>
    </row>
    <row r="2" spans="1:17" ht="138.75" x14ac:dyDescent="0.25">
      <c r="A2" s="20" t="s">
        <v>586</v>
      </c>
      <c r="B2" s="214" t="s">
        <v>587</v>
      </c>
      <c r="C2" s="215" t="s">
        <v>579</v>
      </c>
      <c r="D2" s="215" t="s">
        <v>502</v>
      </c>
      <c r="E2" s="215" t="s">
        <v>503</v>
      </c>
      <c r="F2" s="215" t="s">
        <v>580</v>
      </c>
      <c r="G2" s="215" t="s">
        <v>505</v>
      </c>
      <c r="H2" s="215" t="s">
        <v>631</v>
      </c>
      <c r="I2" s="271" t="s">
        <v>599</v>
      </c>
      <c r="J2" s="271" t="s">
        <v>632</v>
      </c>
      <c r="K2" s="216"/>
      <c r="L2" s="216"/>
      <c r="M2" s="216"/>
      <c r="N2" s="216"/>
      <c r="O2" s="216"/>
      <c r="P2" s="216"/>
      <c r="Q2" s="210"/>
    </row>
    <row r="3" spans="1:17" ht="15.75" x14ac:dyDescent="0.25">
      <c r="A3" s="20" t="s">
        <v>448</v>
      </c>
      <c r="B3" s="295" t="s">
        <v>606</v>
      </c>
      <c r="C3" s="296"/>
      <c r="D3" s="296"/>
      <c r="E3" s="296"/>
      <c r="F3" s="296"/>
      <c r="G3" s="296"/>
      <c r="H3" s="296"/>
      <c r="I3" s="296"/>
      <c r="J3" s="296"/>
      <c r="K3" s="296"/>
      <c r="L3" s="296"/>
      <c r="M3" s="296"/>
      <c r="N3" s="296"/>
      <c r="O3" s="296"/>
      <c r="P3" s="297"/>
      <c r="Q3" s="210"/>
    </row>
    <row r="4" spans="1:17" ht="15.75" x14ac:dyDescent="0.25">
      <c r="A4" s="20" t="s">
        <v>548</v>
      </c>
      <c r="B4" s="211">
        <v>2019</v>
      </c>
      <c r="C4" s="212">
        <f t="shared" ref="C4:H4" si="0">C27</f>
        <v>-0.21683283261848629</v>
      </c>
      <c r="D4" s="212">
        <f t="shared" si="0"/>
        <v>0</v>
      </c>
      <c r="E4" s="212">
        <f t="shared" si="0"/>
        <v>1.4164888245296225</v>
      </c>
      <c r="F4" s="212">
        <f t="shared" si="0"/>
        <v>-0.33887292452862283</v>
      </c>
      <c r="G4" s="212">
        <f t="shared" si="0"/>
        <v>-7.0205124889760384E-2</v>
      </c>
      <c r="H4" s="212">
        <f t="shared" si="0"/>
        <v>0.35190649854894218</v>
      </c>
      <c r="I4" s="212"/>
      <c r="J4" s="212"/>
      <c r="K4" s="212"/>
      <c r="L4" s="212"/>
      <c r="M4" s="212"/>
      <c r="N4" s="212"/>
      <c r="O4" s="212"/>
      <c r="P4" s="212"/>
      <c r="Q4" s="210"/>
    </row>
    <row r="5" spans="1:17" ht="15.75" x14ac:dyDescent="0.25">
      <c r="A5" s="20" t="s">
        <v>549</v>
      </c>
      <c r="B5" s="211">
        <v>2020</v>
      </c>
      <c r="C5" s="212">
        <f t="shared" ref="C5:H5" si="1">C23</f>
        <v>-1.0471483886059332</v>
      </c>
      <c r="D5" s="212">
        <f t="shared" si="1"/>
        <v>0</v>
      </c>
      <c r="E5" s="212">
        <f t="shared" si="1"/>
        <v>1.3386786377087745</v>
      </c>
      <c r="F5" s="212">
        <f t="shared" si="1"/>
        <v>-0.25866996127975739</v>
      </c>
      <c r="G5" s="212">
        <f t="shared" si="1"/>
        <v>-0.3946131341499779</v>
      </c>
      <c r="H5" s="212">
        <f t="shared" si="1"/>
        <v>0.59432503008325455</v>
      </c>
      <c r="I5" s="212"/>
      <c r="J5" s="212"/>
      <c r="K5" s="212"/>
      <c r="L5" s="212"/>
      <c r="M5" s="212"/>
      <c r="N5" s="212"/>
      <c r="O5" s="212"/>
      <c r="P5" s="212"/>
      <c r="Q5" s="210"/>
    </row>
    <row r="6" spans="1:17" ht="15.75" x14ac:dyDescent="0.25">
      <c r="A6" s="20" t="s">
        <v>550</v>
      </c>
      <c r="B6" s="211">
        <v>2021</v>
      </c>
      <c r="C6" s="212">
        <f t="shared" ref="C6:H6" si="2">C19</f>
        <v>-0.55158470563920758</v>
      </c>
      <c r="D6" s="212">
        <f t="shared" si="2"/>
        <v>0</v>
      </c>
      <c r="E6" s="212">
        <f t="shared" si="2"/>
        <v>1.269687258063712</v>
      </c>
      <c r="F6" s="212">
        <f t="shared" si="2"/>
        <v>8.7621038235901949E-2</v>
      </c>
      <c r="G6" s="212">
        <f t="shared" si="2"/>
        <v>-0.67423200781247061</v>
      </c>
      <c r="H6" s="212">
        <f t="shared" si="2"/>
        <v>-0.28582432887432674</v>
      </c>
      <c r="I6" s="212"/>
      <c r="J6" s="212"/>
      <c r="K6" s="212"/>
      <c r="L6" s="212"/>
      <c r="M6" s="212"/>
      <c r="N6" s="212"/>
      <c r="O6" s="212"/>
      <c r="P6" s="212"/>
      <c r="Q6" s="210"/>
    </row>
    <row r="7" spans="1:17" ht="15.75" x14ac:dyDescent="0.25">
      <c r="A7" s="20" t="s">
        <v>551</v>
      </c>
      <c r="B7" s="211">
        <v>2022</v>
      </c>
      <c r="C7" s="212">
        <f t="shared" ref="C7:H7" si="3">C15</f>
        <v>-1.5990468325579599</v>
      </c>
      <c r="D7" s="212">
        <f t="shared" si="3"/>
        <v>0</v>
      </c>
      <c r="E7" s="212">
        <f t="shared" si="3"/>
        <v>1.2046368672331198</v>
      </c>
      <c r="F7" s="212">
        <f t="shared" si="3"/>
        <v>0.28541957426621423</v>
      </c>
      <c r="G7" s="212">
        <f t="shared" si="3"/>
        <v>-1.0060234500050882</v>
      </c>
      <c r="H7" s="212">
        <f t="shared" si="3"/>
        <v>-0.69889018730560792</v>
      </c>
      <c r="I7" s="212"/>
      <c r="J7" s="212"/>
      <c r="K7" s="212"/>
      <c r="L7" s="212"/>
      <c r="M7" s="212"/>
      <c r="N7" s="212"/>
      <c r="O7" s="212"/>
      <c r="P7" s="212"/>
      <c r="Q7" s="210"/>
    </row>
    <row r="8" spans="1:17" ht="15.75" x14ac:dyDescent="0.25">
      <c r="A8" s="20" t="s">
        <v>449</v>
      </c>
      <c r="B8" s="217" t="s">
        <v>609</v>
      </c>
      <c r="C8" s="24"/>
      <c r="D8" s="24"/>
      <c r="E8" s="24"/>
      <c r="F8" s="24"/>
      <c r="G8" s="24"/>
      <c r="H8" s="24"/>
      <c r="I8" s="24"/>
      <c r="J8" s="24"/>
      <c r="K8" s="24"/>
      <c r="L8" s="24"/>
      <c r="M8" s="24"/>
      <c r="N8" s="24"/>
      <c r="O8" s="24"/>
      <c r="P8" s="25"/>
      <c r="Q8" s="210"/>
    </row>
    <row r="9" spans="1:17" ht="15.75" x14ac:dyDescent="0.25">
      <c r="A9" s="20" t="s">
        <v>547</v>
      </c>
      <c r="B9" s="211">
        <v>2019</v>
      </c>
      <c r="C9" s="212">
        <f t="shared" ref="C9:H9" si="4">C28</f>
        <v>37.183167167381512</v>
      </c>
      <c r="D9" s="212">
        <f t="shared" si="4"/>
        <v>37.4</v>
      </c>
      <c r="E9" s="212">
        <f t="shared" si="4"/>
        <v>38.816488824529621</v>
      </c>
      <c r="F9" s="212">
        <f t="shared" si="4"/>
        <v>37.061127075471376</v>
      </c>
      <c r="G9" s="212">
        <f t="shared" si="4"/>
        <v>37.329794875110238</v>
      </c>
      <c r="H9" s="212">
        <f t="shared" si="4"/>
        <v>37.751906498548941</v>
      </c>
      <c r="I9" s="212">
        <f>'Valsts parāds'!D9</f>
        <v>37.4</v>
      </c>
      <c r="J9" s="287">
        <v>60</v>
      </c>
      <c r="K9" s="212"/>
      <c r="L9" s="212"/>
      <c r="M9" s="212"/>
      <c r="N9" s="212"/>
      <c r="O9" s="212"/>
      <c r="P9" s="212"/>
      <c r="Q9" s="210"/>
    </row>
    <row r="10" spans="1:17" ht="15.75" x14ac:dyDescent="0.25">
      <c r="A10" s="20" t="s">
        <v>535</v>
      </c>
      <c r="B10" s="211">
        <v>2020</v>
      </c>
      <c r="C10" s="212">
        <f t="shared" ref="C10:H10" si="5">C24</f>
        <v>36.952851611394067</v>
      </c>
      <c r="D10" s="212">
        <f t="shared" si="5"/>
        <v>38</v>
      </c>
      <c r="E10" s="212">
        <f t="shared" si="5"/>
        <v>39.338678637708774</v>
      </c>
      <c r="F10" s="212">
        <f t="shared" si="5"/>
        <v>37.741330038720243</v>
      </c>
      <c r="G10" s="212">
        <f t="shared" si="5"/>
        <v>37.605386865850022</v>
      </c>
      <c r="H10" s="212">
        <f t="shared" si="5"/>
        <v>38.594325030083255</v>
      </c>
      <c r="I10" s="212">
        <f>'Valsts parāds'!E9</f>
        <v>38</v>
      </c>
      <c r="J10" s="288">
        <v>60</v>
      </c>
      <c r="K10" s="212"/>
      <c r="L10" s="212"/>
      <c r="M10" s="212"/>
      <c r="N10" s="212"/>
      <c r="O10" s="212"/>
      <c r="P10" s="212"/>
      <c r="Q10" s="210"/>
    </row>
    <row r="11" spans="1:17" ht="15.75" x14ac:dyDescent="0.25">
      <c r="A11" s="20" t="s">
        <v>536</v>
      </c>
      <c r="B11" s="211">
        <v>2021</v>
      </c>
      <c r="C11" s="212">
        <f t="shared" ref="C11:H11" si="6">C20</f>
        <v>35.048415294360794</v>
      </c>
      <c r="D11" s="212">
        <f t="shared" si="6"/>
        <v>35.6</v>
      </c>
      <c r="E11" s="212">
        <f t="shared" si="6"/>
        <v>36.869687258063713</v>
      </c>
      <c r="F11" s="212">
        <f t="shared" si="6"/>
        <v>35.687621038235903</v>
      </c>
      <c r="G11" s="212">
        <f t="shared" si="6"/>
        <v>34.925767992187531</v>
      </c>
      <c r="H11" s="212">
        <f t="shared" si="6"/>
        <v>35.314175671125675</v>
      </c>
      <c r="I11" s="212">
        <f>'Valsts parāds'!F9</f>
        <v>35.6</v>
      </c>
      <c r="J11" s="288">
        <v>60</v>
      </c>
      <c r="K11" s="212"/>
      <c r="L11" s="212"/>
      <c r="M11" s="212"/>
      <c r="N11" s="212"/>
      <c r="O11" s="212"/>
      <c r="P11" s="212"/>
      <c r="Q11" s="210"/>
    </row>
    <row r="12" spans="1:17" ht="15.75" x14ac:dyDescent="0.25">
      <c r="A12" s="20" t="s">
        <v>537</v>
      </c>
      <c r="B12" s="211">
        <v>2022</v>
      </c>
      <c r="C12" s="212">
        <f t="shared" ref="C12:H12" si="7">C16</f>
        <v>34.000953167442042</v>
      </c>
      <c r="D12" s="212">
        <f t="shared" si="7"/>
        <v>35.6</v>
      </c>
      <c r="E12" s="212">
        <f t="shared" si="7"/>
        <v>36.804636867233121</v>
      </c>
      <c r="F12" s="212">
        <f t="shared" si="7"/>
        <v>35.885419574266216</v>
      </c>
      <c r="G12" s="212">
        <f t="shared" si="7"/>
        <v>34.593976549994913</v>
      </c>
      <c r="H12" s="212">
        <f t="shared" si="7"/>
        <v>34.901109812694393</v>
      </c>
      <c r="I12" s="212">
        <f>'Valsts parāds'!G9</f>
        <v>35.6</v>
      </c>
      <c r="J12" s="287">
        <v>60</v>
      </c>
      <c r="K12" s="212"/>
      <c r="L12" s="212"/>
      <c r="M12" s="212"/>
      <c r="N12" s="212"/>
      <c r="O12" s="212"/>
      <c r="P12" s="212"/>
      <c r="Q12" s="210"/>
    </row>
    <row r="13" spans="1:17" ht="15.75" x14ac:dyDescent="0.25">
      <c r="A13" s="20" t="s">
        <v>450</v>
      </c>
      <c r="B13" s="295" t="s">
        <v>602</v>
      </c>
      <c r="C13" s="296"/>
      <c r="D13" s="296"/>
      <c r="E13" s="296"/>
      <c r="F13" s="296"/>
      <c r="G13" s="296"/>
      <c r="H13" s="296"/>
      <c r="I13" s="296"/>
      <c r="J13" s="296"/>
      <c r="K13" s="296"/>
      <c r="L13" s="296"/>
      <c r="M13" s="296"/>
      <c r="N13" s="296"/>
      <c r="O13" s="296"/>
      <c r="P13" s="297"/>
      <c r="Q13" s="210"/>
    </row>
    <row r="14" spans="1:17" ht="15.75" x14ac:dyDescent="0.25">
      <c r="A14" s="20" t="s">
        <v>552</v>
      </c>
      <c r="B14" s="269" t="s">
        <v>601</v>
      </c>
      <c r="C14" s="218">
        <f>'Valsts parāds'!G9</f>
        <v>35.6</v>
      </c>
      <c r="D14" s="218">
        <f>C14</f>
        <v>35.6</v>
      </c>
      <c r="E14" s="218">
        <f>D14</f>
        <v>35.6</v>
      </c>
      <c r="F14" s="218">
        <f>E14</f>
        <v>35.6</v>
      </c>
      <c r="G14" s="218">
        <f>F14</f>
        <v>35.6</v>
      </c>
      <c r="H14" s="218">
        <f>G14</f>
        <v>35.6</v>
      </c>
      <c r="I14" s="218"/>
      <c r="J14" s="218"/>
      <c r="K14" s="218"/>
      <c r="L14" s="218"/>
      <c r="M14" s="218"/>
      <c r="N14" s="218"/>
      <c r="O14" s="218"/>
      <c r="P14" s="218"/>
      <c r="Q14" s="210"/>
    </row>
    <row r="15" spans="1:17" ht="15.75" x14ac:dyDescent="0.25">
      <c r="A15" s="20" t="s">
        <v>538</v>
      </c>
      <c r="B15" s="269" t="s">
        <v>593</v>
      </c>
      <c r="C15" s="212">
        <f t="shared" ref="C15:H15" si="8">C16-C14</f>
        <v>-1.5990468325579599</v>
      </c>
      <c r="D15" s="212">
        <f t="shared" si="8"/>
        <v>0</v>
      </c>
      <c r="E15" s="212">
        <f t="shared" si="8"/>
        <v>1.2046368672331198</v>
      </c>
      <c r="F15" s="212">
        <f t="shared" si="8"/>
        <v>0.28541957426621423</v>
      </c>
      <c r="G15" s="212">
        <f t="shared" si="8"/>
        <v>-1.0060234500050882</v>
      </c>
      <c r="H15" s="212">
        <f t="shared" si="8"/>
        <v>-0.69889018730560792</v>
      </c>
      <c r="I15" s="212"/>
      <c r="J15" s="212"/>
      <c r="K15" s="212"/>
      <c r="L15" s="212"/>
      <c r="M15" s="212"/>
      <c r="N15" s="212"/>
      <c r="O15" s="212"/>
      <c r="P15" s="212"/>
      <c r="Q15" s="210"/>
    </row>
    <row r="16" spans="1:17" ht="15.75" x14ac:dyDescent="0.25">
      <c r="A16" s="20" t="s">
        <v>539</v>
      </c>
      <c r="B16" s="269" t="s">
        <v>594</v>
      </c>
      <c r="C16" s="212">
        <v>34.000953167442042</v>
      </c>
      <c r="D16" s="212">
        <f>D14</f>
        <v>35.6</v>
      </c>
      <c r="E16" s="212">
        <v>36.804636867233121</v>
      </c>
      <c r="F16" s="212">
        <v>35.885419574266216</v>
      </c>
      <c r="G16" s="212">
        <v>34.593976549994913</v>
      </c>
      <c r="H16" s="212">
        <v>34.901109812694393</v>
      </c>
      <c r="I16" s="212"/>
      <c r="J16" s="212"/>
      <c r="K16" s="212"/>
      <c r="L16" s="212"/>
      <c r="M16" s="212"/>
      <c r="N16" s="212"/>
      <c r="O16" s="212"/>
      <c r="P16" s="212"/>
      <c r="Q16" s="210"/>
    </row>
    <row r="17" spans="1:17" ht="15.75" x14ac:dyDescent="0.25">
      <c r="A17" s="170" t="s">
        <v>451</v>
      </c>
      <c r="B17" s="295" t="s">
        <v>603</v>
      </c>
      <c r="C17" s="296"/>
      <c r="D17" s="296"/>
      <c r="E17" s="296"/>
      <c r="F17" s="296"/>
      <c r="G17" s="296"/>
      <c r="H17" s="296"/>
      <c r="I17" s="296"/>
      <c r="J17" s="296"/>
      <c r="K17" s="296"/>
      <c r="L17" s="296"/>
      <c r="M17" s="296"/>
      <c r="N17" s="296"/>
      <c r="O17" s="296"/>
      <c r="P17" s="297"/>
      <c r="Q17" s="210"/>
    </row>
    <row r="18" spans="1:17" ht="15.75" x14ac:dyDescent="0.25">
      <c r="A18" s="20" t="s">
        <v>553</v>
      </c>
      <c r="B18" s="269" t="s">
        <v>601</v>
      </c>
      <c r="C18" s="218">
        <f>'Valsts parāds'!F9</f>
        <v>35.6</v>
      </c>
      <c r="D18" s="218">
        <f>C18</f>
        <v>35.6</v>
      </c>
      <c r="E18" s="218">
        <f>D18</f>
        <v>35.6</v>
      </c>
      <c r="F18" s="218">
        <f>E18</f>
        <v>35.6</v>
      </c>
      <c r="G18" s="218">
        <f>F18</f>
        <v>35.6</v>
      </c>
      <c r="H18" s="218">
        <f>G18</f>
        <v>35.6</v>
      </c>
      <c r="I18" s="218"/>
      <c r="J18" s="218"/>
      <c r="K18" s="218"/>
      <c r="L18" s="218"/>
      <c r="M18" s="218"/>
      <c r="N18" s="218"/>
      <c r="O18" s="218"/>
      <c r="P18" s="218"/>
      <c r="Q18" s="210"/>
    </row>
    <row r="19" spans="1:17" ht="15.75" x14ac:dyDescent="0.25">
      <c r="A19" s="20" t="s">
        <v>540</v>
      </c>
      <c r="B19" s="269" t="s">
        <v>593</v>
      </c>
      <c r="C19" s="212">
        <f t="shared" ref="C19:H19" si="9">C20-C18</f>
        <v>-0.55158470563920758</v>
      </c>
      <c r="D19" s="212">
        <f t="shared" si="9"/>
        <v>0</v>
      </c>
      <c r="E19" s="212">
        <f t="shared" si="9"/>
        <v>1.269687258063712</v>
      </c>
      <c r="F19" s="212">
        <f t="shared" si="9"/>
        <v>8.7621038235901949E-2</v>
      </c>
      <c r="G19" s="212">
        <f t="shared" si="9"/>
        <v>-0.67423200781247061</v>
      </c>
      <c r="H19" s="212">
        <f t="shared" si="9"/>
        <v>-0.28582432887432674</v>
      </c>
      <c r="I19" s="212"/>
      <c r="J19" s="212"/>
      <c r="K19" s="212"/>
      <c r="L19" s="212"/>
      <c r="M19" s="212"/>
      <c r="N19" s="212"/>
      <c r="O19" s="212"/>
      <c r="P19" s="212"/>
      <c r="Q19" s="210"/>
    </row>
    <row r="20" spans="1:17" ht="15.75" x14ac:dyDescent="0.25">
      <c r="A20" s="20" t="s">
        <v>541</v>
      </c>
      <c r="B20" s="269" t="s">
        <v>594</v>
      </c>
      <c r="C20" s="212">
        <v>35.048415294360794</v>
      </c>
      <c r="D20" s="212">
        <f>D18</f>
        <v>35.6</v>
      </c>
      <c r="E20" s="212">
        <v>36.869687258063713</v>
      </c>
      <c r="F20" s="212">
        <v>35.687621038235903</v>
      </c>
      <c r="G20" s="212">
        <v>34.925767992187531</v>
      </c>
      <c r="H20" s="212">
        <v>35.314175671125675</v>
      </c>
      <c r="I20" s="212"/>
      <c r="J20" s="212"/>
      <c r="K20" s="212"/>
      <c r="L20" s="212"/>
      <c r="M20" s="212"/>
      <c r="N20" s="212"/>
      <c r="O20" s="212"/>
      <c r="P20" s="212"/>
      <c r="Q20" s="210"/>
    </row>
    <row r="21" spans="1:17" ht="15.75" x14ac:dyDescent="0.25">
      <c r="A21" s="170" t="s">
        <v>542</v>
      </c>
      <c r="B21" s="295" t="s">
        <v>604</v>
      </c>
      <c r="C21" s="296"/>
      <c r="D21" s="296"/>
      <c r="E21" s="296"/>
      <c r="F21" s="296"/>
      <c r="G21" s="296"/>
      <c r="H21" s="296"/>
      <c r="I21" s="296"/>
      <c r="J21" s="296"/>
      <c r="K21" s="296"/>
      <c r="L21" s="296"/>
      <c r="M21" s="296"/>
      <c r="N21" s="296"/>
      <c r="O21" s="296"/>
      <c r="P21" s="297"/>
      <c r="Q21" s="210"/>
    </row>
    <row r="22" spans="1:17" ht="15.75" x14ac:dyDescent="0.25">
      <c r="A22" s="20" t="s">
        <v>554</v>
      </c>
      <c r="B22" s="269" t="s">
        <v>601</v>
      </c>
      <c r="C22" s="218">
        <f>'Valsts parāds'!E9</f>
        <v>38</v>
      </c>
      <c r="D22" s="218">
        <f>C22</f>
        <v>38</v>
      </c>
      <c r="E22" s="218">
        <f>D22</f>
        <v>38</v>
      </c>
      <c r="F22" s="218">
        <f>E22</f>
        <v>38</v>
      </c>
      <c r="G22" s="218">
        <f>F22</f>
        <v>38</v>
      </c>
      <c r="H22" s="218">
        <f>G22</f>
        <v>38</v>
      </c>
      <c r="I22" s="218"/>
      <c r="J22" s="218"/>
      <c r="K22" s="218"/>
      <c r="L22" s="218"/>
      <c r="M22" s="218"/>
      <c r="N22" s="218"/>
      <c r="O22" s="218"/>
      <c r="P22" s="218"/>
      <c r="Q22" s="210"/>
    </row>
    <row r="23" spans="1:17" ht="15.75" x14ac:dyDescent="0.25">
      <c r="A23" s="20" t="s">
        <v>543</v>
      </c>
      <c r="B23" s="269" t="s">
        <v>593</v>
      </c>
      <c r="C23" s="212">
        <f t="shared" ref="C23:H23" si="10">C24-C22</f>
        <v>-1.0471483886059332</v>
      </c>
      <c r="D23" s="212">
        <f t="shared" si="10"/>
        <v>0</v>
      </c>
      <c r="E23" s="212">
        <f t="shared" si="10"/>
        <v>1.3386786377087745</v>
      </c>
      <c r="F23" s="212">
        <f t="shared" si="10"/>
        <v>-0.25866996127975739</v>
      </c>
      <c r="G23" s="212">
        <f t="shared" si="10"/>
        <v>-0.3946131341499779</v>
      </c>
      <c r="H23" s="212">
        <f t="shared" si="10"/>
        <v>0.59432503008325455</v>
      </c>
      <c r="I23" s="212"/>
      <c r="J23" s="212"/>
      <c r="K23" s="212"/>
      <c r="L23" s="212"/>
      <c r="M23" s="212"/>
      <c r="N23" s="212"/>
      <c r="O23" s="212"/>
      <c r="P23" s="212"/>
      <c r="Q23" s="210"/>
    </row>
    <row r="24" spans="1:17" ht="15.75" x14ac:dyDescent="0.25">
      <c r="A24" s="20" t="s">
        <v>544</v>
      </c>
      <c r="B24" s="269" t="s">
        <v>594</v>
      </c>
      <c r="C24" s="212">
        <v>36.952851611394067</v>
      </c>
      <c r="D24" s="212">
        <f>D22</f>
        <v>38</v>
      </c>
      <c r="E24" s="212">
        <v>39.338678637708774</v>
      </c>
      <c r="F24" s="212">
        <v>37.741330038720243</v>
      </c>
      <c r="G24" s="212">
        <v>37.605386865850022</v>
      </c>
      <c r="H24" s="212">
        <v>38.594325030083255</v>
      </c>
      <c r="I24" s="212"/>
      <c r="J24" s="212"/>
      <c r="K24" s="212"/>
      <c r="L24" s="212"/>
      <c r="M24" s="212"/>
      <c r="N24" s="212"/>
      <c r="O24" s="212"/>
      <c r="P24" s="212"/>
      <c r="Q24" s="210"/>
    </row>
    <row r="25" spans="1:17" ht="15.75" x14ac:dyDescent="0.25">
      <c r="A25" s="170" t="s">
        <v>545</v>
      </c>
      <c r="B25" s="295" t="s">
        <v>605</v>
      </c>
      <c r="C25" s="296"/>
      <c r="D25" s="296"/>
      <c r="E25" s="296"/>
      <c r="F25" s="296"/>
      <c r="G25" s="296"/>
      <c r="H25" s="296"/>
      <c r="I25" s="296"/>
      <c r="J25" s="296"/>
      <c r="K25" s="296"/>
      <c r="L25" s="296"/>
      <c r="M25" s="296"/>
      <c r="N25" s="296"/>
      <c r="O25" s="296"/>
      <c r="P25" s="297"/>
      <c r="Q25" s="210"/>
    </row>
    <row r="26" spans="1:17" ht="15.75" x14ac:dyDescent="0.25">
      <c r="A26" s="20" t="s">
        <v>555</v>
      </c>
      <c r="B26" s="269" t="s">
        <v>601</v>
      </c>
      <c r="C26" s="218">
        <f>'Valsts parāds'!D9</f>
        <v>37.4</v>
      </c>
      <c r="D26" s="218">
        <f>C26</f>
        <v>37.4</v>
      </c>
      <c r="E26" s="218">
        <f>D26</f>
        <v>37.4</v>
      </c>
      <c r="F26" s="218">
        <f>E26</f>
        <v>37.4</v>
      </c>
      <c r="G26" s="218">
        <f>F26</f>
        <v>37.4</v>
      </c>
      <c r="H26" s="218">
        <f>G26</f>
        <v>37.4</v>
      </c>
      <c r="I26" s="218"/>
      <c r="J26" s="218"/>
      <c r="K26" s="218"/>
      <c r="L26" s="218"/>
      <c r="M26" s="218"/>
      <c r="N26" s="218"/>
      <c r="O26" s="218"/>
      <c r="P26" s="218"/>
      <c r="Q26" s="210"/>
    </row>
    <row r="27" spans="1:17" ht="15.75" x14ac:dyDescent="0.25">
      <c r="A27" s="20" t="s">
        <v>532</v>
      </c>
      <c r="B27" s="269" t="s">
        <v>593</v>
      </c>
      <c r="C27" s="212">
        <f t="shared" ref="C27:H27" si="11">C28-C26</f>
        <v>-0.21683283261848629</v>
      </c>
      <c r="D27" s="212">
        <f t="shared" si="11"/>
        <v>0</v>
      </c>
      <c r="E27" s="212">
        <f t="shared" si="11"/>
        <v>1.4164888245296225</v>
      </c>
      <c r="F27" s="212">
        <f t="shared" si="11"/>
        <v>-0.33887292452862283</v>
      </c>
      <c r="G27" s="212">
        <f t="shared" si="11"/>
        <v>-7.0205124889760384E-2</v>
      </c>
      <c r="H27" s="212">
        <f t="shared" si="11"/>
        <v>0.35190649854894218</v>
      </c>
      <c r="I27" s="212"/>
      <c r="J27" s="212"/>
      <c r="K27" s="212"/>
      <c r="L27" s="212"/>
      <c r="M27" s="212"/>
      <c r="N27" s="212"/>
      <c r="O27" s="212"/>
      <c r="P27" s="212"/>
      <c r="Q27" s="210"/>
    </row>
    <row r="28" spans="1:17" ht="15.75" x14ac:dyDescent="0.25">
      <c r="A28" s="20" t="s">
        <v>546</v>
      </c>
      <c r="B28" s="269" t="s">
        <v>594</v>
      </c>
      <c r="C28" s="212">
        <v>37.183167167381512</v>
      </c>
      <c r="D28" s="212">
        <f>D26</f>
        <v>37.4</v>
      </c>
      <c r="E28" s="212">
        <v>38.816488824529621</v>
      </c>
      <c r="F28" s="212">
        <v>37.061127075471376</v>
      </c>
      <c r="G28" s="212">
        <v>37.329794875110238</v>
      </c>
      <c r="H28" s="212">
        <v>37.751906498548941</v>
      </c>
      <c r="I28" s="212"/>
      <c r="J28" s="212"/>
      <c r="K28" s="212"/>
      <c r="L28" s="212"/>
      <c r="M28" s="212"/>
      <c r="N28" s="212"/>
      <c r="O28" s="212"/>
      <c r="P28" s="212"/>
      <c r="Q28" s="210"/>
    </row>
    <row r="29" spans="1:17" ht="15.75" x14ac:dyDescent="0.25">
      <c r="A29" s="32"/>
      <c r="B29" s="164"/>
      <c r="C29" s="164"/>
      <c r="D29" s="164"/>
      <c r="E29" s="164"/>
      <c r="F29" s="164"/>
      <c r="G29" s="164"/>
      <c r="H29" s="164"/>
      <c r="I29" s="164"/>
      <c r="J29" s="164"/>
      <c r="K29" s="164"/>
      <c r="L29" s="164"/>
      <c r="M29" s="164"/>
      <c r="N29" s="164"/>
      <c r="O29" s="164"/>
      <c r="P29" s="164"/>
      <c r="Q29" s="210"/>
    </row>
    <row r="30" spans="1:17" ht="15.75" x14ac:dyDescent="0.25">
      <c r="A30" s="32"/>
      <c r="B30" s="164"/>
      <c r="C30" s="164"/>
      <c r="D30" s="164"/>
      <c r="E30" s="164"/>
      <c r="F30" s="164"/>
      <c r="G30" s="164"/>
      <c r="H30" s="164"/>
      <c r="I30" s="164"/>
      <c r="J30" s="164"/>
      <c r="K30" s="164"/>
      <c r="L30" s="164"/>
      <c r="M30" s="164"/>
      <c r="N30" s="164"/>
      <c r="O30" s="164"/>
      <c r="P30" s="164"/>
      <c r="Q30" s="210"/>
    </row>
    <row r="31" spans="1:17" ht="15.75" x14ac:dyDescent="0.25">
      <c r="A31" s="32"/>
      <c r="B31" s="164"/>
      <c r="C31" s="164"/>
      <c r="D31" s="164"/>
      <c r="E31" s="164"/>
      <c r="F31" s="164"/>
      <c r="G31" s="164"/>
      <c r="H31" s="164"/>
      <c r="I31" s="164"/>
      <c r="J31" s="164"/>
      <c r="K31" s="164"/>
      <c r="L31" s="164"/>
      <c r="M31" s="164"/>
      <c r="N31" s="164"/>
      <c r="O31" s="164"/>
      <c r="P31" s="164"/>
      <c r="Q31" s="210"/>
    </row>
    <row r="32" spans="1:17" ht="15.75" x14ac:dyDescent="0.25">
      <c r="A32" s="32"/>
      <c r="B32" s="164"/>
      <c r="C32" s="164"/>
      <c r="D32" s="164"/>
      <c r="E32" s="164"/>
      <c r="F32" s="164"/>
      <c r="G32" s="164"/>
      <c r="H32" s="164"/>
      <c r="I32" s="164"/>
      <c r="J32" s="164"/>
      <c r="K32" s="164"/>
      <c r="L32" s="164"/>
      <c r="M32" s="164"/>
      <c r="N32" s="164"/>
      <c r="O32" s="164"/>
      <c r="P32" s="164"/>
      <c r="Q32" s="210"/>
    </row>
    <row r="33" spans="1:17" ht="15.75" x14ac:dyDescent="0.25">
      <c r="A33" s="32"/>
      <c r="B33" s="164"/>
      <c r="C33" s="164"/>
      <c r="D33" s="164"/>
      <c r="E33" s="164"/>
      <c r="F33" s="164"/>
      <c r="G33" s="164"/>
      <c r="H33" s="164"/>
      <c r="I33" s="164"/>
      <c r="J33" s="164"/>
      <c r="K33" s="164"/>
      <c r="L33" s="164"/>
      <c r="M33" s="164"/>
      <c r="N33" s="164"/>
      <c r="O33" s="164"/>
      <c r="P33" s="164"/>
      <c r="Q33" s="210"/>
    </row>
    <row r="34" spans="1:17" ht="15.75" x14ac:dyDescent="0.25">
      <c r="A34" s="32"/>
      <c r="B34" s="164"/>
      <c r="C34" s="164"/>
      <c r="D34" s="164"/>
      <c r="E34" s="164"/>
      <c r="F34" s="164"/>
      <c r="G34" s="164"/>
      <c r="H34" s="164"/>
      <c r="I34" s="164"/>
      <c r="J34" s="164"/>
      <c r="K34" s="164"/>
      <c r="L34" s="164"/>
      <c r="M34" s="164"/>
      <c r="N34" s="164"/>
      <c r="O34" s="164"/>
      <c r="P34" s="164"/>
      <c r="Q34" s="210"/>
    </row>
    <row r="35" spans="1:17" ht="15.75" x14ac:dyDescent="0.25">
      <c r="A35" s="32"/>
      <c r="B35" s="164"/>
      <c r="C35" s="164"/>
      <c r="D35" s="164"/>
      <c r="E35" s="164"/>
      <c r="F35" s="164"/>
      <c r="G35" s="164"/>
      <c r="H35" s="164"/>
      <c r="I35" s="164"/>
      <c r="J35" s="164"/>
      <c r="K35" s="164"/>
      <c r="L35" s="164"/>
      <c r="M35" s="164"/>
      <c r="N35" s="164"/>
      <c r="O35" s="164"/>
      <c r="P35" s="164"/>
      <c r="Q35" s="210"/>
    </row>
    <row r="36" spans="1:17" ht="15.75" x14ac:dyDescent="0.25">
      <c r="A36" s="32"/>
      <c r="B36" s="164"/>
      <c r="C36" s="164"/>
      <c r="D36" s="164"/>
      <c r="E36" s="164"/>
      <c r="F36" s="164"/>
      <c r="G36" s="164"/>
      <c r="H36" s="164"/>
      <c r="I36" s="164"/>
      <c r="J36" s="164"/>
      <c r="K36" s="164"/>
      <c r="L36" s="164"/>
      <c r="M36" s="164"/>
      <c r="N36" s="164"/>
      <c r="O36" s="164"/>
      <c r="P36" s="164"/>
      <c r="Q36" s="210"/>
    </row>
    <row r="37" spans="1:17" ht="15.75" x14ac:dyDescent="0.25">
      <c r="A37" s="32"/>
      <c r="B37" s="164"/>
      <c r="C37" s="164"/>
      <c r="D37" s="164"/>
      <c r="E37" s="164"/>
      <c r="F37" s="164"/>
      <c r="G37" s="164"/>
      <c r="H37" s="164"/>
      <c r="I37" s="164"/>
      <c r="J37" s="164"/>
      <c r="K37" s="164"/>
      <c r="L37" s="164"/>
      <c r="M37" s="164"/>
      <c r="N37" s="164"/>
      <c r="O37" s="164"/>
      <c r="P37" s="164"/>
      <c r="Q37" s="210"/>
    </row>
    <row r="38" spans="1:17" ht="15.75" x14ac:dyDescent="0.25">
      <c r="A38" s="32"/>
      <c r="B38" s="164"/>
      <c r="C38" s="164"/>
      <c r="D38" s="164"/>
      <c r="E38" s="164"/>
      <c r="F38" s="164"/>
      <c r="G38" s="164"/>
      <c r="H38" s="164"/>
      <c r="I38" s="164"/>
      <c r="J38" s="164"/>
      <c r="K38" s="164"/>
      <c r="L38" s="164"/>
      <c r="M38" s="164"/>
      <c r="N38" s="164"/>
      <c r="O38" s="164"/>
      <c r="P38" s="164"/>
      <c r="Q38" s="210"/>
    </row>
    <row r="39" spans="1:17" ht="15.75" x14ac:dyDescent="0.25">
      <c r="A39" s="32"/>
      <c r="B39" s="164"/>
      <c r="C39" s="164"/>
      <c r="D39" s="164"/>
      <c r="E39" s="164"/>
      <c r="F39" s="164"/>
      <c r="G39" s="164"/>
      <c r="H39" s="164"/>
      <c r="I39" s="164"/>
      <c r="J39" s="164"/>
      <c r="K39" s="164"/>
      <c r="L39" s="164"/>
      <c r="M39" s="164"/>
      <c r="N39" s="164"/>
      <c r="O39" s="164"/>
      <c r="P39" s="164"/>
      <c r="Q39" s="210"/>
    </row>
    <row r="40" spans="1:17" ht="15.75" x14ac:dyDescent="0.25">
      <c r="A40" s="32"/>
      <c r="B40" s="164"/>
      <c r="C40" s="164"/>
      <c r="D40" s="164"/>
      <c r="E40" s="164"/>
      <c r="F40" s="164"/>
      <c r="G40" s="164"/>
      <c r="H40" s="164"/>
      <c r="I40" s="164"/>
      <c r="J40" s="164"/>
      <c r="K40" s="164"/>
      <c r="L40" s="164"/>
      <c r="M40" s="164"/>
      <c r="N40" s="164"/>
      <c r="O40" s="164"/>
      <c r="P40" s="164"/>
      <c r="Q40" s="210"/>
    </row>
    <row r="41" spans="1:17" ht="15.75" x14ac:dyDescent="0.25">
      <c r="A41" s="32"/>
      <c r="B41" s="164"/>
      <c r="C41" s="164"/>
      <c r="D41" s="164"/>
      <c r="E41" s="164"/>
      <c r="F41" s="164"/>
      <c r="G41" s="164"/>
      <c r="H41" s="164"/>
      <c r="I41" s="164"/>
      <c r="J41" s="164"/>
      <c r="K41" s="164"/>
      <c r="L41" s="164"/>
      <c r="M41" s="164"/>
      <c r="N41" s="164"/>
      <c r="O41" s="164"/>
      <c r="P41" s="164"/>
      <c r="Q41" s="210"/>
    </row>
    <row r="42" spans="1:17" ht="15.75" x14ac:dyDescent="0.25">
      <c r="A42" s="32"/>
      <c r="B42" s="164"/>
      <c r="C42" s="164"/>
      <c r="D42" s="164"/>
      <c r="E42" s="164"/>
      <c r="F42" s="164"/>
      <c r="G42" s="164"/>
      <c r="H42" s="164"/>
      <c r="I42" s="164"/>
      <c r="J42" s="164"/>
      <c r="K42" s="164"/>
      <c r="L42" s="164"/>
      <c r="M42" s="164"/>
      <c r="N42" s="164"/>
      <c r="O42" s="164"/>
      <c r="P42" s="164"/>
      <c r="Q42" s="210"/>
    </row>
    <row r="43" spans="1:17" ht="15.75" x14ac:dyDescent="0.25">
      <c r="A43" s="32"/>
      <c r="B43" s="164"/>
      <c r="C43" s="164"/>
      <c r="D43" s="164"/>
      <c r="E43" s="164"/>
      <c r="F43" s="164"/>
      <c r="G43" s="164"/>
      <c r="H43" s="164"/>
      <c r="I43" s="164"/>
      <c r="J43" s="164"/>
      <c r="K43" s="164"/>
      <c r="L43" s="164"/>
      <c r="M43" s="164"/>
      <c r="N43" s="164"/>
      <c r="O43" s="164"/>
      <c r="P43" s="164"/>
      <c r="Q43" s="210"/>
    </row>
    <row r="44" spans="1:17" ht="15.75" x14ac:dyDescent="0.25">
      <c r="A44" s="32"/>
      <c r="B44" s="164"/>
      <c r="C44" s="164"/>
      <c r="D44" s="164"/>
      <c r="E44" s="164"/>
      <c r="F44" s="164"/>
      <c r="G44" s="164"/>
      <c r="H44" s="164"/>
      <c r="I44" s="164"/>
      <c r="J44" s="164"/>
      <c r="K44" s="164"/>
      <c r="L44" s="164"/>
      <c r="M44" s="164"/>
      <c r="N44" s="164"/>
      <c r="O44" s="164"/>
      <c r="P44" s="164"/>
      <c r="Q44" s="210"/>
    </row>
    <row r="45" spans="1:17" ht="8.25" customHeight="1" x14ac:dyDescent="0.25">
      <c r="A45" s="210"/>
      <c r="B45" s="210"/>
      <c r="C45" s="210"/>
      <c r="D45" s="210"/>
      <c r="E45" s="210"/>
      <c r="F45" s="210"/>
      <c r="G45" s="210"/>
      <c r="H45" s="210"/>
      <c r="I45" s="210"/>
      <c r="J45" s="210"/>
      <c r="K45" s="210"/>
      <c r="L45" s="210"/>
      <c r="M45" s="210"/>
      <c r="N45" s="210"/>
      <c r="O45" s="210"/>
      <c r="P45" s="210"/>
      <c r="Q45" s="210"/>
    </row>
    <row r="46" spans="1:17" ht="15.75" hidden="1" x14ac:dyDescent="0.25"/>
    <row r="47" spans="1:17" ht="15.75" hidden="1" customHeight="1" x14ac:dyDescent="0.25"/>
    <row r="48" spans="1:17"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sheetData>
  <mergeCells count="5">
    <mergeCell ref="B13:P13"/>
    <mergeCell ref="B17:P17"/>
    <mergeCell ref="B21:P21"/>
    <mergeCell ref="B25:P25"/>
    <mergeCell ref="B3:P3"/>
  </mergeCells>
  <conditionalFormatting sqref="C4:H7">
    <cfRule type="colorScale" priority="3">
      <colorScale>
        <cfvo type="min"/>
        <cfvo type="percentile" val="50"/>
        <cfvo type="max"/>
        <color rgb="FF63BE7B"/>
        <color rgb="FFFCFCFF"/>
        <color rgb="FFF8696B"/>
      </colorScale>
    </cfRule>
  </conditionalFormatting>
  <conditionalFormatting sqref="C9:H12">
    <cfRule type="colorScale" priority="2">
      <colorScale>
        <cfvo type="min"/>
        <cfvo type="percentile" val="50"/>
        <cfvo type="max"/>
        <color rgb="FF63BE7B"/>
        <color rgb="FFFCFCFF"/>
        <color rgb="FFF8696B"/>
      </colorScale>
    </cfRule>
  </conditionalFormatting>
  <conditionalFormatting sqref="C9:I12">
    <cfRule type="colorScale" priority="1">
      <colorScale>
        <cfvo type="min"/>
        <cfvo type="percentile" val="50"/>
        <cfvo type="max"/>
        <color rgb="FF63BE7B"/>
        <color rgb="FFFCFCFF"/>
        <color rgb="FFF8696B"/>
      </colorScale>
    </cfRule>
  </conditionalFormatting>
  <pageMargins left="0.70866141732283472" right="0.70866141732283472" top="0.74803149606299213" bottom="0.74803149606299213" header="0.31496062992125984" footer="0.31496062992125984"/>
  <pageSetup paperSize="9" scale="65" orientation="portrait" r:id="rId1"/>
  <headerFooter>
    <oddHeader>&amp;LPolitical parties survey on fiscal discipline</oddHeader>
    <oddFooter>&amp;LFiscal discipline council&amp;CPage &amp;P&amp;R&amp;D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U72"/>
  <sheetViews>
    <sheetView zoomScale="70" zoomScaleNormal="70" zoomScaleSheetLayoutView="85" workbookViewId="0"/>
  </sheetViews>
  <sheetFormatPr defaultColWidth="0" defaultRowHeight="0" customHeight="1" zeroHeight="1" x14ac:dyDescent="0.25"/>
  <cols>
    <col min="1" max="1" width="9.140625" style="213" customWidth="1"/>
    <col min="2" max="2" width="46" style="213" customWidth="1"/>
    <col min="3" max="9" width="6" style="213" customWidth="1"/>
    <col min="10" max="10" width="5.7109375" style="213" customWidth="1"/>
    <col min="11" max="16" width="4.7109375" style="213" customWidth="1"/>
    <col min="17" max="17" width="1.28515625" style="213" customWidth="1"/>
    <col min="18" max="21" width="0" style="213" hidden="1" customWidth="1"/>
    <col min="22" max="16384" width="9.140625" style="213" hidden="1"/>
  </cols>
  <sheetData>
    <row r="1" spans="1:17" ht="15.75" x14ac:dyDescent="0.25">
      <c r="A1" s="209" t="s">
        <v>617</v>
      </c>
      <c r="B1" s="210"/>
      <c r="C1" s="210"/>
      <c r="D1" s="210"/>
      <c r="E1" s="210"/>
      <c r="F1" s="210"/>
      <c r="G1" s="210"/>
      <c r="H1" s="210"/>
      <c r="I1" s="210"/>
      <c r="J1" s="210"/>
      <c r="K1" s="210"/>
      <c r="L1" s="210"/>
      <c r="M1" s="210"/>
      <c r="N1" s="210"/>
      <c r="O1" s="210"/>
      <c r="P1" s="210"/>
      <c r="Q1" s="210"/>
    </row>
    <row r="2" spans="1:17" ht="135" x14ac:dyDescent="0.25">
      <c r="A2" s="20" t="s">
        <v>586</v>
      </c>
      <c r="B2" s="214" t="s">
        <v>587</v>
      </c>
      <c r="C2" s="215" t="s">
        <v>579</v>
      </c>
      <c r="D2" s="215" t="s">
        <v>502</v>
      </c>
      <c r="E2" s="215" t="s">
        <v>503</v>
      </c>
      <c r="F2" s="215" t="s">
        <v>580</v>
      </c>
      <c r="G2" s="215" t="s">
        <v>505</v>
      </c>
      <c r="H2" s="215" t="s">
        <v>631</v>
      </c>
      <c r="I2" s="271" t="s">
        <v>599</v>
      </c>
      <c r="J2" s="271" t="s">
        <v>618</v>
      </c>
      <c r="K2" s="216"/>
      <c r="L2" s="216"/>
      <c r="M2" s="216"/>
      <c r="N2" s="216"/>
      <c r="O2" s="216"/>
      <c r="P2" s="216"/>
      <c r="Q2" s="210"/>
    </row>
    <row r="3" spans="1:17" ht="15.75" x14ac:dyDescent="0.25">
      <c r="A3" s="20" t="s">
        <v>452</v>
      </c>
      <c r="B3" s="295" t="s">
        <v>610</v>
      </c>
      <c r="C3" s="296"/>
      <c r="D3" s="296"/>
      <c r="E3" s="296"/>
      <c r="F3" s="296"/>
      <c r="G3" s="296"/>
      <c r="H3" s="296"/>
      <c r="I3" s="296"/>
      <c r="J3" s="296"/>
      <c r="K3" s="296"/>
      <c r="L3" s="296"/>
      <c r="M3" s="296"/>
      <c r="N3" s="296"/>
      <c r="O3" s="296"/>
      <c r="P3" s="297"/>
      <c r="Q3" s="210"/>
    </row>
    <row r="4" spans="1:17" ht="15.75" x14ac:dyDescent="0.25">
      <c r="A4" s="20" t="s">
        <v>556</v>
      </c>
      <c r="B4" s="211">
        <v>2019</v>
      </c>
      <c r="C4" s="212">
        <f t="shared" ref="C4:H4" si="0">C27</f>
        <v>1.6291967525415174E-2</v>
      </c>
      <c r="D4" s="212">
        <f t="shared" si="0"/>
        <v>1.0720114631722666</v>
      </c>
      <c r="E4" s="212">
        <f t="shared" si="0"/>
        <v>1.9296532176451286</v>
      </c>
      <c r="F4" s="212">
        <f t="shared" si="0"/>
        <v>1.0980786112129266</v>
      </c>
      <c r="G4" s="212">
        <f t="shared" si="0"/>
        <v>1.0182479703383969</v>
      </c>
      <c r="H4" s="212">
        <f t="shared" si="0"/>
        <v>0.22808754535580533</v>
      </c>
      <c r="I4" s="212"/>
      <c r="J4" s="212"/>
      <c r="K4" s="212"/>
      <c r="L4" s="212"/>
      <c r="M4" s="212"/>
      <c r="N4" s="212"/>
      <c r="O4" s="212"/>
      <c r="P4" s="212"/>
      <c r="Q4" s="210"/>
    </row>
    <row r="5" spans="1:17" ht="15.75" x14ac:dyDescent="0.25">
      <c r="A5" s="20" t="s">
        <v>569</v>
      </c>
      <c r="B5" s="211">
        <v>2020</v>
      </c>
      <c r="C5" s="212">
        <f t="shared" ref="C5:H5" si="1">C23</f>
        <v>7.6985107523739771E-2</v>
      </c>
      <c r="D5" s="212">
        <f t="shared" si="1"/>
        <v>1.0685532924294812</v>
      </c>
      <c r="E5" s="212">
        <f t="shared" si="1"/>
        <v>1.8236540210653089</v>
      </c>
      <c r="F5" s="212">
        <f t="shared" si="1"/>
        <v>1.8137691332592638</v>
      </c>
      <c r="G5" s="212">
        <f t="shared" si="1"/>
        <v>2.2159393349632666</v>
      </c>
      <c r="H5" s="212">
        <f t="shared" si="1"/>
        <v>0.27714638708545891</v>
      </c>
      <c r="I5" s="212"/>
      <c r="J5" s="212"/>
      <c r="K5" s="212"/>
      <c r="L5" s="212"/>
      <c r="M5" s="212"/>
      <c r="N5" s="212"/>
      <c r="O5" s="212"/>
      <c r="P5" s="212"/>
      <c r="Q5" s="210"/>
    </row>
    <row r="6" spans="1:17" ht="15.75" x14ac:dyDescent="0.25">
      <c r="A6" s="20" t="s">
        <v>557</v>
      </c>
      <c r="B6" s="211">
        <v>2021</v>
      </c>
      <c r="C6" s="212">
        <f t="shared" ref="C6:H6" si="2">C19</f>
        <v>8.7621038235905502E-2</v>
      </c>
      <c r="D6" s="212">
        <f t="shared" si="2"/>
        <v>1.0572938613798861</v>
      </c>
      <c r="E6" s="212">
        <f t="shared" si="2"/>
        <v>1.7296685017894511</v>
      </c>
      <c r="F6" s="212">
        <f t="shared" si="2"/>
        <v>2.5293273037430417</v>
      </c>
      <c r="G6" s="212">
        <f t="shared" si="2"/>
        <v>3.2180286642772238</v>
      </c>
      <c r="H6" s="212">
        <f t="shared" si="2"/>
        <v>0.29207012745300887</v>
      </c>
      <c r="I6" s="212"/>
      <c r="J6" s="212"/>
      <c r="K6" s="212"/>
      <c r="L6" s="212"/>
      <c r="M6" s="212"/>
      <c r="N6" s="212"/>
      <c r="O6" s="212"/>
      <c r="P6" s="212"/>
      <c r="Q6" s="210"/>
    </row>
    <row r="7" spans="1:17" ht="15.75" x14ac:dyDescent="0.25">
      <c r="A7" s="20" t="s">
        <v>558</v>
      </c>
      <c r="B7" s="211">
        <v>2022</v>
      </c>
      <c r="C7" s="212">
        <f t="shared" ref="C7:H7" si="3">C15</f>
        <v>0.12469787225223072</v>
      </c>
      <c r="D7" s="212">
        <f t="shared" si="3"/>
        <v>1.0502331907465781</v>
      </c>
      <c r="E7" s="212">
        <f t="shared" si="3"/>
        <v>1.6410517094776509</v>
      </c>
      <c r="F7" s="212">
        <f t="shared" si="3"/>
        <v>3.017688508504019</v>
      </c>
      <c r="G7" s="212">
        <f t="shared" si="3"/>
        <v>3.9501514865679432</v>
      </c>
      <c r="H7" s="212">
        <f t="shared" si="3"/>
        <v>0.30481702106100883</v>
      </c>
      <c r="I7" s="212"/>
      <c r="J7" s="212"/>
      <c r="K7" s="212"/>
      <c r="L7" s="212"/>
      <c r="M7" s="212"/>
      <c r="N7" s="212"/>
      <c r="O7" s="212"/>
      <c r="P7" s="212"/>
      <c r="Q7" s="210"/>
    </row>
    <row r="8" spans="1:17" ht="15.75" x14ac:dyDescent="0.25">
      <c r="A8" s="20" t="s">
        <v>454</v>
      </c>
      <c r="B8" s="217" t="s">
        <v>611</v>
      </c>
      <c r="C8" s="24"/>
      <c r="D8" s="24"/>
      <c r="E8" s="24"/>
      <c r="F8" s="24"/>
      <c r="G8" s="24"/>
      <c r="H8" s="24"/>
      <c r="I8" s="24"/>
      <c r="J8" s="24"/>
      <c r="K8" s="24"/>
      <c r="L8" s="24"/>
      <c r="M8" s="24"/>
      <c r="N8" s="24"/>
      <c r="O8" s="24"/>
      <c r="P8" s="25"/>
      <c r="Q8" s="210"/>
    </row>
    <row r="9" spans="1:17" ht="15.75" x14ac:dyDescent="0.25">
      <c r="A9" s="20" t="s">
        <v>571</v>
      </c>
      <c r="B9" s="211">
        <v>2019</v>
      </c>
      <c r="C9" s="212">
        <f t="shared" ref="C9:H9" si="4">C28</f>
        <v>30.216291967525414</v>
      </c>
      <c r="D9" s="212">
        <f t="shared" si="4"/>
        <v>31.272011463172266</v>
      </c>
      <c r="E9" s="212">
        <f t="shared" si="4"/>
        <v>32.129653217645128</v>
      </c>
      <c r="F9" s="212">
        <f t="shared" si="4"/>
        <v>31.298078611212926</v>
      </c>
      <c r="G9" s="212">
        <f t="shared" si="4"/>
        <v>31.218247970338396</v>
      </c>
      <c r="H9" s="212">
        <f t="shared" si="4"/>
        <v>30.428087545355805</v>
      </c>
      <c r="I9" s="212">
        <f>'Budžeta ieņēmumi un izdevumi'!I14</f>
        <v>30.2</v>
      </c>
      <c r="J9" s="212">
        <v>33.299999999999997</v>
      </c>
      <c r="K9" s="212"/>
      <c r="L9" s="212"/>
      <c r="M9" s="212"/>
      <c r="N9" s="212"/>
      <c r="O9" s="212"/>
      <c r="P9" s="212"/>
      <c r="Q9" s="210"/>
    </row>
    <row r="10" spans="1:17" ht="15.75" x14ac:dyDescent="0.25">
      <c r="A10" s="20" t="s">
        <v>572</v>
      </c>
      <c r="B10" s="211">
        <v>2020</v>
      </c>
      <c r="C10" s="212">
        <f t="shared" ref="C10:H10" si="5">C24</f>
        <v>30.57698510752374</v>
      </c>
      <c r="D10" s="212">
        <f t="shared" si="5"/>
        <v>31.568553292429481</v>
      </c>
      <c r="E10" s="212">
        <f t="shared" si="5"/>
        <v>32.323654021065309</v>
      </c>
      <c r="F10" s="212">
        <f t="shared" si="5"/>
        <v>32.313769133259264</v>
      </c>
      <c r="G10" s="212">
        <f t="shared" si="5"/>
        <v>32.715939334963267</v>
      </c>
      <c r="H10" s="212">
        <f t="shared" si="5"/>
        <v>30.777146387085459</v>
      </c>
      <c r="I10" s="212">
        <f>'Budžeta ieņēmumi un izdevumi'!J14</f>
        <v>30.5</v>
      </c>
      <c r="J10" s="212">
        <v>33.299999999999997</v>
      </c>
      <c r="K10" s="212"/>
      <c r="L10" s="212"/>
      <c r="M10" s="212"/>
      <c r="N10" s="212"/>
      <c r="O10" s="212"/>
      <c r="P10" s="212"/>
      <c r="Q10" s="210"/>
    </row>
    <row r="11" spans="1:17" ht="15.75" x14ac:dyDescent="0.25">
      <c r="A11" s="20" t="s">
        <v>573</v>
      </c>
      <c r="B11" s="211">
        <v>2021</v>
      </c>
      <c r="C11" s="212">
        <f t="shared" ref="C11:H11" si="6">C20</f>
        <v>30.387621038235906</v>
      </c>
      <c r="D11" s="212">
        <f t="shared" si="6"/>
        <v>31.357293861379887</v>
      </c>
      <c r="E11" s="212">
        <f t="shared" si="6"/>
        <v>32.029668501789452</v>
      </c>
      <c r="F11" s="212">
        <f t="shared" si="6"/>
        <v>32.829327303743042</v>
      </c>
      <c r="G11" s="212">
        <f t="shared" si="6"/>
        <v>33.518028664277224</v>
      </c>
      <c r="H11" s="212">
        <f t="shared" si="6"/>
        <v>30.59207012745301</v>
      </c>
      <c r="I11" s="212">
        <f>'Budžeta ieņēmumi un izdevumi'!K14</f>
        <v>30.3</v>
      </c>
      <c r="J11" s="212">
        <v>33.299999999999997</v>
      </c>
      <c r="K11" s="212"/>
      <c r="L11" s="212"/>
      <c r="M11" s="212"/>
      <c r="N11" s="212"/>
      <c r="O11" s="212"/>
      <c r="P11" s="212"/>
      <c r="Q11" s="210"/>
    </row>
    <row r="12" spans="1:17" ht="15.75" x14ac:dyDescent="0.25">
      <c r="A12" s="20" t="s">
        <v>574</v>
      </c>
      <c r="B12" s="211">
        <v>2022</v>
      </c>
      <c r="C12" s="212">
        <f t="shared" ref="C12:H12" si="7">C16</f>
        <v>30.424697872252231</v>
      </c>
      <c r="D12" s="212">
        <f t="shared" si="7"/>
        <v>31.350233190746579</v>
      </c>
      <c r="E12" s="212">
        <f t="shared" si="7"/>
        <v>31.941051709477652</v>
      </c>
      <c r="F12" s="212">
        <f t="shared" si="7"/>
        <v>33.31768850850402</v>
      </c>
      <c r="G12" s="212">
        <f t="shared" si="7"/>
        <v>34.250151486567944</v>
      </c>
      <c r="H12" s="212">
        <f t="shared" si="7"/>
        <v>30.60481702106101</v>
      </c>
      <c r="I12" s="212">
        <f>'Budžeta ieņēmumi un izdevumi'!L14</f>
        <v>30.3</v>
      </c>
      <c r="J12" s="212">
        <v>33.299999999999997</v>
      </c>
      <c r="K12" s="212"/>
      <c r="L12" s="212"/>
      <c r="M12" s="212"/>
      <c r="N12" s="212"/>
      <c r="O12" s="212"/>
      <c r="P12" s="212"/>
      <c r="Q12" s="210"/>
    </row>
    <row r="13" spans="1:17" ht="15.75" x14ac:dyDescent="0.25">
      <c r="A13" s="20" t="s">
        <v>455</v>
      </c>
      <c r="B13" s="295" t="s">
        <v>612</v>
      </c>
      <c r="C13" s="296"/>
      <c r="D13" s="296"/>
      <c r="E13" s="296"/>
      <c r="F13" s="296"/>
      <c r="G13" s="296"/>
      <c r="H13" s="296"/>
      <c r="I13" s="296"/>
      <c r="J13" s="296"/>
      <c r="K13" s="296"/>
      <c r="L13" s="296"/>
      <c r="M13" s="296"/>
      <c r="N13" s="296"/>
      <c r="O13" s="296"/>
      <c r="P13" s="297"/>
      <c r="Q13" s="210"/>
    </row>
    <row r="14" spans="1:17" ht="15.75" x14ac:dyDescent="0.25">
      <c r="A14" s="20" t="s">
        <v>559</v>
      </c>
      <c r="B14" s="269" t="s">
        <v>616</v>
      </c>
      <c r="C14" s="218">
        <f>'Budžeta ieņēmumi un izdevumi'!L14</f>
        <v>30.3</v>
      </c>
      <c r="D14" s="218">
        <f>C14</f>
        <v>30.3</v>
      </c>
      <c r="E14" s="218">
        <f>D14</f>
        <v>30.3</v>
      </c>
      <c r="F14" s="218">
        <f>E14</f>
        <v>30.3</v>
      </c>
      <c r="G14" s="218">
        <f>F14</f>
        <v>30.3</v>
      </c>
      <c r="H14" s="218">
        <f>G14</f>
        <v>30.3</v>
      </c>
      <c r="I14" s="218"/>
      <c r="J14" s="218"/>
      <c r="K14" s="218"/>
      <c r="L14" s="218"/>
      <c r="M14" s="218"/>
      <c r="N14" s="218"/>
      <c r="O14" s="218"/>
      <c r="P14" s="218"/>
      <c r="Q14" s="210"/>
    </row>
    <row r="15" spans="1:17" ht="15.75" x14ac:dyDescent="0.25">
      <c r="A15" s="20" t="s">
        <v>570</v>
      </c>
      <c r="B15" s="269" t="s">
        <v>593</v>
      </c>
      <c r="C15" s="212">
        <f t="shared" ref="C15:H15" si="8">C16-C14</f>
        <v>0.12469787225223072</v>
      </c>
      <c r="D15" s="212">
        <f t="shared" si="8"/>
        <v>1.0502331907465781</v>
      </c>
      <c r="E15" s="212">
        <f t="shared" si="8"/>
        <v>1.6410517094776509</v>
      </c>
      <c r="F15" s="212">
        <f t="shared" si="8"/>
        <v>3.017688508504019</v>
      </c>
      <c r="G15" s="212">
        <f t="shared" si="8"/>
        <v>3.9501514865679432</v>
      </c>
      <c r="H15" s="212">
        <f t="shared" si="8"/>
        <v>0.30481702106100883</v>
      </c>
      <c r="I15" s="212"/>
      <c r="J15" s="212"/>
      <c r="K15" s="212"/>
      <c r="L15" s="212"/>
      <c r="M15" s="212"/>
      <c r="N15" s="212"/>
      <c r="O15" s="212"/>
      <c r="P15" s="212"/>
      <c r="Q15" s="210"/>
    </row>
    <row r="16" spans="1:17" ht="15.75" x14ac:dyDescent="0.25">
      <c r="A16" s="20" t="s">
        <v>560</v>
      </c>
      <c r="B16" s="269" t="s">
        <v>594</v>
      </c>
      <c r="C16" s="212">
        <v>30.424697872252231</v>
      </c>
      <c r="D16" s="212">
        <v>31.350233190746579</v>
      </c>
      <c r="E16" s="212">
        <v>31.941051709477652</v>
      </c>
      <c r="F16" s="212">
        <v>33.31768850850402</v>
      </c>
      <c r="G16" s="212">
        <v>34.250151486567944</v>
      </c>
      <c r="H16" s="212">
        <v>30.60481702106101</v>
      </c>
      <c r="I16" s="212"/>
      <c r="J16" s="212"/>
      <c r="K16" s="212"/>
      <c r="L16" s="212"/>
      <c r="M16" s="212"/>
      <c r="N16" s="212"/>
      <c r="O16" s="212"/>
      <c r="P16" s="212"/>
      <c r="Q16" s="210"/>
    </row>
    <row r="17" spans="1:17" ht="15.75" x14ac:dyDescent="0.25">
      <c r="A17" s="170" t="s">
        <v>456</v>
      </c>
      <c r="B17" s="295" t="s">
        <v>613</v>
      </c>
      <c r="C17" s="296"/>
      <c r="D17" s="296"/>
      <c r="E17" s="296"/>
      <c r="F17" s="296"/>
      <c r="G17" s="296"/>
      <c r="H17" s="296"/>
      <c r="I17" s="296"/>
      <c r="J17" s="296"/>
      <c r="K17" s="296"/>
      <c r="L17" s="296"/>
      <c r="M17" s="296"/>
      <c r="N17" s="296"/>
      <c r="O17" s="296"/>
      <c r="P17" s="297"/>
      <c r="Q17" s="210"/>
    </row>
    <row r="18" spans="1:17" ht="15.75" x14ac:dyDescent="0.25">
      <c r="A18" s="20" t="s">
        <v>561</v>
      </c>
      <c r="B18" s="269" t="s">
        <v>616</v>
      </c>
      <c r="C18" s="218">
        <f>'Budžeta ieņēmumi un izdevumi'!K14</f>
        <v>30.3</v>
      </c>
      <c r="D18" s="218">
        <f>C18</f>
        <v>30.3</v>
      </c>
      <c r="E18" s="218">
        <f>D18</f>
        <v>30.3</v>
      </c>
      <c r="F18" s="218">
        <f>E18</f>
        <v>30.3</v>
      </c>
      <c r="G18" s="218">
        <f>F18</f>
        <v>30.3</v>
      </c>
      <c r="H18" s="218">
        <f>G18</f>
        <v>30.3</v>
      </c>
      <c r="I18" s="218"/>
      <c r="J18" s="218"/>
      <c r="K18" s="218"/>
      <c r="L18" s="218"/>
      <c r="M18" s="218"/>
      <c r="N18" s="218"/>
      <c r="O18" s="218"/>
      <c r="P18" s="218"/>
      <c r="Q18" s="210"/>
    </row>
    <row r="19" spans="1:17" ht="15.75" x14ac:dyDescent="0.25">
      <c r="A19" s="20" t="s">
        <v>575</v>
      </c>
      <c r="B19" s="269" t="s">
        <v>593</v>
      </c>
      <c r="C19" s="212">
        <f t="shared" ref="C19:H19" si="9">C20-C18</f>
        <v>8.7621038235905502E-2</v>
      </c>
      <c r="D19" s="212">
        <f t="shared" si="9"/>
        <v>1.0572938613798861</v>
      </c>
      <c r="E19" s="212">
        <f t="shared" si="9"/>
        <v>1.7296685017894511</v>
      </c>
      <c r="F19" s="212">
        <f t="shared" si="9"/>
        <v>2.5293273037430417</v>
      </c>
      <c r="G19" s="212">
        <f t="shared" si="9"/>
        <v>3.2180286642772238</v>
      </c>
      <c r="H19" s="212">
        <f t="shared" si="9"/>
        <v>0.29207012745300887</v>
      </c>
      <c r="I19" s="212"/>
      <c r="J19" s="212"/>
      <c r="K19" s="212"/>
      <c r="L19" s="212"/>
      <c r="M19" s="212"/>
      <c r="N19" s="212"/>
      <c r="O19" s="212"/>
      <c r="P19" s="212"/>
      <c r="Q19" s="210"/>
    </row>
    <row r="20" spans="1:17" ht="15.75" x14ac:dyDescent="0.25">
      <c r="A20" s="20" t="s">
        <v>562</v>
      </c>
      <c r="B20" s="269" t="s">
        <v>594</v>
      </c>
      <c r="C20" s="212">
        <v>30.387621038235906</v>
      </c>
      <c r="D20" s="212">
        <v>31.357293861379887</v>
      </c>
      <c r="E20" s="212">
        <v>32.029668501789452</v>
      </c>
      <c r="F20" s="212">
        <v>32.829327303743042</v>
      </c>
      <c r="G20" s="212">
        <v>33.518028664277224</v>
      </c>
      <c r="H20" s="212">
        <v>30.59207012745301</v>
      </c>
      <c r="I20" s="212"/>
      <c r="J20" s="212"/>
      <c r="K20" s="212"/>
      <c r="L20" s="212"/>
      <c r="M20" s="212"/>
      <c r="N20" s="212"/>
      <c r="O20" s="212"/>
      <c r="P20" s="212"/>
      <c r="Q20" s="210"/>
    </row>
    <row r="21" spans="1:17" ht="15.75" x14ac:dyDescent="0.25">
      <c r="A21" s="170" t="s">
        <v>563</v>
      </c>
      <c r="B21" s="295" t="s">
        <v>614</v>
      </c>
      <c r="C21" s="296"/>
      <c r="D21" s="296"/>
      <c r="E21" s="296"/>
      <c r="F21" s="296"/>
      <c r="G21" s="296"/>
      <c r="H21" s="296"/>
      <c r="I21" s="296"/>
      <c r="J21" s="296"/>
      <c r="K21" s="296"/>
      <c r="L21" s="296"/>
      <c r="M21" s="296"/>
      <c r="N21" s="296"/>
      <c r="O21" s="296"/>
      <c r="P21" s="297"/>
      <c r="Q21" s="210"/>
    </row>
    <row r="22" spans="1:17" ht="15.75" x14ac:dyDescent="0.25">
      <c r="A22" s="20" t="s">
        <v>564</v>
      </c>
      <c r="B22" s="269" t="s">
        <v>616</v>
      </c>
      <c r="C22" s="218">
        <f>'Budžeta ieņēmumi un izdevumi'!J14</f>
        <v>30.5</v>
      </c>
      <c r="D22" s="218">
        <f>C22</f>
        <v>30.5</v>
      </c>
      <c r="E22" s="218">
        <f>D22</f>
        <v>30.5</v>
      </c>
      <c r="F22" s="218">
        <f>E22</f>
        <v>30.5</v>
      </c>
      <c r="G22" s="218">
        <f>F22</f>
        <v>30.5</v>
      </c>
      <c r="H22" s="218">
        <f>G22</f>
        <v>30.5</v>
      </c>
      <c r="I22" s="218"/>
      <c r="J22" s="218"/>
      <c r="K22" s="218"/>
      <c r="L22" s="218"/>
      <c r="M22" s="218"/>
      <c r="N22" s="218"/>
      <c r="O22" s="218"/>
      <c r="P22" s="218"/>
      <c r="Q22" s="210"/>
    </row>
    <row r="23" spans="1:17" ht="15.75" x14ac:dyDescent="0.25">
      <c r="A23" s="20" t="s">
        <v>576</v>
      </c>
      <c r="B23" s="269" t="s">
        <v>593</v>
      </c>
      <c r="C23" s="212">
        <f t="shared" ref="C23:H23" si="10">C24-C22</f>
        <v>7.6985107523739771E-2</v>
      </c>
      <c r="D23" s="212">
        <f t="shared" si="10"/>
        <v>1.0685532924294812</v>
      </c>
      <c r="E23" s="212">
        <f t="shared" si="10"/>
        <v>1.8236540210653089</v>
      </c>
      <c r="F23" s="212">
        <f t="shared" si="10"/>
        <v>1.8137691332592638</v>
      </c>
      <c r="G23" s="212">
        <f t="shared" si="10"/>
        <v>2.2159393349632666</v>
      </c>
      <c r="H23" s="212">
        <f t="shared" si="10"/>
        <v>0.27714638708545891</v>
      </c>
      <c r="I23" s="212"/>
      <c r="J23" s="212"/>
      <c r="K23" s="212"/>
      <c r="L23" s="212"/>
      <c r="M23" s="212"/>
      <c r="N23" s="212"/>
      <c r="O23" s="212"/>
      <c r="P23" s="212"/>
      <c r="Q23" s="210"/>
    </row>
    <row r="24" spans="1:17" ht="15.75" x14ac:dyDescent="0.25">
      <c r="A24" s="20" t="s">
        <v>565</v>
      </c>
      <c r="B24" s="269" t="s">
        <v>594</v>
      </c>
      <c r="C24" s="212">
        <v>30.57698510752374</v>
      </c>
      <c r="D24" s="212">
        <v>31.568553292429481</v>
      </c>
      <c r="E24" s="212">
        <v>32.323654021065309</v>
      </c>
      <c r="F24" s="212">
        <v>32.313769133259264</v>
      </c>
      <c r="G24" s="212">
        <v>32.715939334963267</v>
      </c>
      <c r="H24" s="212">
        <v>30.777146387085459</v>
      </c>
      <c r="I24" s="212"/>
      <c r="J24" s="212"/>
      <c r="K24" s="212"/>
      <c r="L24" s="212"/>
      <c r="M24" s="212"/>
      <c r="N24" s="212"/>
      <c r="O24" s="212"/>
      <c r="P24" s="212"/>
      <c r="Q24" s="210"/>
    </row>
    <row r="25" spans="1:17" ht="15.75" x14ac:dyDescent="0.25">
      <c r="A25" s="170" t="s">
        <v>566</v>
      </c>
      <c r="B25" s="295" t="s">
        <v>615</v>
      </c>
      <c r="C25" s="296"/>
      <c r="D25" s="296"/>
      <c r="E25" s="296"/>
      <c r="F25" s="296"/>
      <c r="G25" s="296"/>
      <c r="H25" s="296"/>
      <c r="I25" s="296"/>
      <c r="J25" s="296"/>
      <c r="K25" s="296"/>
      <c r="L25" s="296"/>
      <c r="M25" s="296"/>
      <c r="N25" s="296"/>
      <c r="O25" s="296"/>
      <c r="P25" s="297"/>
      <c r="Q25" s="210"/>
    </row>
    <row r="26" spans="1:17" ht="15.75" x14ac:dyDescent="0.25">
      <c r="A26" s="20" t="s">
        <v>567</v>
      </c>
      <c r="B26" s="269" t="s">
        <v>616</v>
      </c>
      <c r="C26" s="218">
        <f>'Budžeta ieņēmumi un izdevumi'!I14</f>
        <v>30.2</v>
      </c>
      <c r="D26" s="218">
        <f>C26</f>
        <v>30.2</v>
      </c>
      <c r="E26" s="218">
        <f>D26</f>
        <v>30.2</v>
      </c>
      <c r="F26" s="218">
        <f>E26</f>
        <v>30.2</v>
      </c>
      <c r="G26" s="218">
        <f>F26</f>
        <v>30.2</v>
      </c>
      <c r="H26" s="218">
        <f>G26</f>
        <v>30.2</v>
      </c>
      <c r="I26" s="218"/>
      <c r="J26" s="218"/>
      <c r="K26" s="218"/>
      <c r="L26" s="218"/>
      <c r="M26" s="218"/>
      <c r="N26" s="218"/>
      <c r="O26" s="218"/>
      <c r="P26" s="218"/>
      <c r="Q26" s="210"/>
    </row>
    <row r="27" spans="1:17" ht="15.75" x14ac:dyDescent="0.25">
      <c r="A27" s="20" t="s">
        <v>577</v>
      </c>
      <c r="B27" s="269" t="s">
        <v>593</v>
      </c>
      <c r="C27" s="212">
        <f t="shared" ref="C27:H27" si="11">C28-C26</f>
        <v>1.6291967525415174E-2</v>
      </c>
      <c r="D27" s="212">
        <f t="shared" si="11"/>
        <v>1.0720114631722666</v>
      </c>
      <c r="E27" s="212">
        <f t="shared" si="11"/>
        <v>1.9296532176451286</v>
      </c>
      <c r="F27" s="212">
        <f t="shared" si="11"/>
        <v>1.0980786112129266</v>
      </c>
      <c r="G27" s="212">
        <f t="shared" si="11"/>
        <v>1.0182479703383969</v>
      </c>
      <c r="H27" s="212">
        <f t="shared" si="11"/>
        <v>0.22808754535580533</v>
      </c>
      <c r="I27" s="212"/>
      <c r="J27" s="212"/>
      <c r="K27" s="212"/>
      <c r="L27" s="212"/>
      <c r="M27" s="212"/>
      <c r="N27" s="212"/>
      <c r="O27" s="212"/>
      <c r="P27" s="212"/>
      <c r="Q27" s="210"/>
    </row>
    <row r="28" spans="1:17" ht="15.75" x14ac:dyDescent="0.25">
      <c r="A28" s="20" t="s">
        <v>568</v>
      </c>
      <c r="B28" s="269" t="s">
        <v>594</v>
      </c>
      <c r="C28" s="212">
        <v>30.216291967525414</v>
      </c>
      <c r="D28" s="212">
        <v>31.272011463172266</v>
      </c>
      <c r="E28" s="212">
        <v>32.129653217645128</v>
      </c>
      <c r="F28" s="212">
        <v>31.298078611212926</v>
      </c>
      <c r="G28" s="212">
        <v>31.218247970338396</v>
      </c>
      <c r="H28" s="212">
        <v>30.428087545355805</v>
      </c>
      <c r="I28" s="212"/>
      <c r="J28" s="212"/>
      <c r="K28" s="212"/>
      <c r="L28" s="212"/>
      <c r="M28" s="212"/>
      <c r="N28" s="212"/>
      <c r="O28" s="212"/>
      <c r="P28" s="212"/>
      <c r="Q28" s="210"/>
    </row>
    <row r="29" spans="1:17" ht="15.75" x14ac:dyDescent="0.25">
      <c r="A29" s="32"/>
      <c r="B29" s="164"/>
      <c r="C29" s="164"/>
      <c r="D29" s="164"/>
      <c r="E29" s="164"/>
      <c r="F29" s="164"/>
      <c r="G29" s="164"/>
      <c r="H29" s="164"/>
      <c r="I29" s="164"/>
      <c r="J29" s="164"/>
      <c r="K29" s="164"/>
      <c r="L29" s="164"/>
      <c r="M29" s="164"/>
      <c r="N29" s="164"/>
      <c r="O29" s="164"/>
      <c r="P29" s="164"/>
      <c r="Q29" s="210"/>
    </row>
    <row r="30" spans="1:17" ht="15.75" x14ac:dyDescent="0.25">
      <c r="A30" s="32"/>
      <c r="B30" s="164"/>
      <c r="C30" s="164"/>
      <c r="D30" s="164"/>
      <c r="E30" s="164"/>
      <c r="F30" s="164"/>
      <c r="G30" s="164"/>
      <c r="H30" s="164"/>
      <c r="I30" s="164"/>
      <c r="J30" s="164"/>
      <c r="K30" s="164"/>
      <c r="L30" s="164"/>
      <c r="M30" s="164"/>
      <c r="N30" s="164"/>
      <c r="O30" s="164"/>
      <c r="P30" s="164"/>
      <c r="Q30" s="210"/>
    </row>
    <row r="31" spans="1:17" ht="15.75" x14ac:dyDescent="0.25">
      <c r="A31" s="32"/>
      <c r="B31" s="164"/>
      <c r="C31" s="164"/>
      <c r="D31" s="164"/>
      <c r="E31" s="164"/>
      <c r="F31" s="164"/>
      <c r="G31" s="164"/>
      <c r="H31" s="164"/>
      <c r="I31" s="164"/>
      <c r="J31" s="164"/>
      <c r="K31" s="164"/>
      <c r="L31" s="164"/>
      <c r="M31" s="164"/>
      <c r="N31" s="164"/>
      <c r="O31" s="164"/>
      <c r="P31" s="164"/>
      <c r="Q31" s="210"/>
    </row>
    <row r="32" spans="1:17" ht="15.75" x14ac:dyDescent="0.25">
      <c r="A32" s="32"/>
      <c r="B32" s="164"/>
      <c r="C32" s="164"/>
      <c r="D32" s="164"/>
      <c r="E32" s="164"/>
      <c r="F32" s="164"/>
      <c r="G32" s="164"/>
      <c r="H32" s="164"/>
      <c r="I32" s="164"/>
      <c r="J32" s="164"/>
      <c r="K32" s="164"/>
      <c r="L32" s="164"/>
      <c r="M32" s="164"/>
      <c r="N32" s="164"/>
      <c r="O32" s="164"/>
      <c r="P32" s="164"/>
      <c r="Q32" s="210"/>
    </row>
    <row r="33" spans="1:17" ht="15.75" x14ac:dyDescent="0.25">
      <c r="A33" s="32"/>
      <c r="B33" s="164"/>
      <c r="C33" s="164"/>
      <c r="D33" s="164"/>
      <c r="E33" s="164"/>
      <c r="F33" s="164"/>
      <c r="G33" s="164"/>
      <c r="H33" s="164"/>
      <c r="I33" s="164"/>
      <c r="J33" s="164"/>
      <c r="K33" s="164"/>
      <c r="L33" s="164"/>
      <c r="M33" s="164"/>
      <c r="N33" s="164"/>
      <c r="O33" s="164"/>
      <c r="P33" s="164"/>
      <c r="Q33" s="210"/>
    </row>
    <row r="34" spans="1:17" ht="15.75" x14ac:dyDescent="0.25">
      <c r="A34" s="32"/>
      <c r="B34" s="164"/>
      <c r="C34" s="164"/>
      <c r="D34" s="164"/>
      <c r="E34" s="164"/>
      <c r="F34" s="164"/>
      <c r="G34" s="164"/>
      <c r="H34" s="164"/>
      <c r="I34" s="164"/>
      <c r="J34" s="164"/>
      <c r="K34" s="164"/>
      <c r="L34" s="164"/>
      <c r="M34" s="164"/>
      <c r="N34" s="164"/>
      <c r="O34" s="164"/>
      <c r="P34" s="164"/>
      <c r="Q34" s="210"/>
    </row>
    <row r="35" spans="1:17" ht="15.75" x14ac:dyDescent="0.25">
      <c r="A35" s="32"/>
      <c r="B35" s="164"/>
      <c r="C35" s="164"/>
      <c r="D35" s="164"/>
      <c r="E35" s="164"/>
      <c r="F35" s="164"/>
      <c r="G35" s="164"/>
      <c r="H35" s="164"/>
      <c r="I35" s="164"/>
      <c r="J35" s="164"/>
      <c r="K35" s="164"/>
      <c r="L35" s="164"/>
      <c r="M35" s="164"/>
      <c r="N35" s="164"/>
      <c r="O35" s="164"/>
      <c r="P35" s="164"/>
      <c r="Q35" s="210"/>
    </row>
    <row r="36" spans="1:17" ht="15.75" x14ac:dyDescent="0.25">
      <c r="A36" s="32"/>
      <c r="B36" s="164"/>
      <c r="C36" s="164"/>
      <c r="D36" s="164"/>
      <c r="E36" s="164"/>
      <c r="F36" s="164"/>
      <c r="G36" s="164"/>
      <c r="H36" s="164"/>
      <c r="I36" s="164"/>
      <c r="J36" s="164"/>
      <c r="K36" s="164"/>
      <c r="L36" s="164"/>
      <c r="M36" s="164"/>
      <c r="N36" s="164"/>
      <c r="O36" s="164"/>
      <c r="P36" s="164"/>
      <c r="Q36" s="210"/>
    </row>
    <row r="37" spans="1:17" ht="15.75" x14ac:dyDescent="0.25">
      <c r="A37" s="32"/>
      <c r="B37" s="164"/>
      <c r="C37" s="164"/>
      <c r="D37" s="164"/>
      <c r="E37" s="164"/>
      <c r="F37" s="164"/>
      <c r="G37" s="164"/>
      <c r="H37" s="164"/>
      <c r="I37" s="164"/>
      <c r="J37" s="164"/>
      <c r="K37" s="164"/>
      <c r="L37" s="164"/>
      <c r="M37" s="164"/>
      <c r="N37" s="164"/>
      <c r="O37" s="164"/>
      <c r="P37" s="164"/>
      <c r="Q37" s="210"/>
    </row>
    <row r="38" spans="1:17" ht="15.75" x14ac:dyDescent="0.25">
      <c r="A38" s="32"/>
      <c r="B38" s="164"/>
      <c r="C38" s="164"/>
      <c r="D38" s="164"/>
      <c r="E38" s="164"/>
      <c r="F38" s="164"/>
      <c r="G38" s="164"/>
      <c r="H38" s="164"/>
      <c r="I38" s="164"/>
      <c r="J38" s="164"/>
      <c r="K38" s="164"/>
      <c r="L38" s="164"/>
      <c r="M38" s="164"/>
      <c r="N38" s="164"/>
      <c r="O38" s="164"/>
      <c r="P38" s="164"/>
      <c r="Q38" s="210"/>
    </row>
    <row r="39" spans="1:17" ht="15.75" x14ac:dyDescent="0.25">
      <c r="A39" s="32"/>
      <c r="B39" s="164"/>
      <c r="C39" s="164"/>
      <c r="D39" s="164"/>
      <c r="E39" s="164"/>
      <c r="F39" s="164"/>
      <c r="G39" s="164"/>
      <c r="H39" s="164"/>
      <c r="I39" s="164"/>
      <c r="J39" s="164"/>
      <c r="K39" s="164"/>
      <c r="L39" s="164"/>
      <c r="M39" s="164"/>
      <c r="N39" s="164"/>
      <c r="O39" s="164"/>
      <c r="P39" s="164"/>
      <c r="Q39" s="210"/>
    </row>
    <row r="40" spans="1:17" ht="15.75" x14ac:dyDescent="0.25">
      <c r="A40" s="32"/>
      <c r="B40" s="164"/>
      <c r="C40" s="164"/>
      <c r="D40" s="164"/>
      <c r="E40" s="164"/>
      <c r="F40" s="164"/>
      <c r="G40" s="164"/>
      <c r="H40" s="164"/>
      <c r="I40" s="164"/>
      <c r="J40" s="164"/>
      <c r="K40" s="164"/>
      <c r="L40" s="164"/>
      <c r="M40" s="164"/>
      <c r="N40" s="164"/>
      <c r="O40" s="164"/>
      <c r="P40" s="164"/>
      <c r="Q40" s="210"/>
    </row>
    <row r="41" spans="1:17" ht="15.75" x14ac:dyDescent="0.25">
      <c r="A41" s="32"/>
      <c r="B41" s="164"/>
      <c r="C41" s="164"/>
      <c r="D41" s="164"/>
      <c r="E41" s="164"/>
      <c r="F41" s="164"/>
      <c r="G41" s="164"/>
      <c r="H41" s="164"/>
      <c r="I41" s="164"/>
      <c r="J41" s="164"/>
      <c r="K41" s="164"/>
      <c r="L41" s="164"/>
      <c r="M41" s="164"/>
      <c r="N41" s="164"/>
      <c r="O41" s="164"/>
      <c r="P41" s="164"/>
      <c r="Q41" s="210"/>
    </row>
    <row r="42" spans="1:17" ht="15.75" x14ac:dyDescent="0.25">
      <c r="A42" s="32"/>
      <c r="B42" s="164"/>
      <c r="C42" s="164"/>
      <c r="D42" s="164"/>
      <c r="E42" s="164"/>
      <c r="F42" s="164"/>
      <c r="G42" s="164"/>
      <c r="H42" s="164"/>
      <c r="I42" s="164"/>
      <c r="J42" s="164"/>
      <c r="K42" s="164"/>
      <c r="L42" s="164"/>
      <c r="M42" s="164"/>
      <c r="N42" s="164"/>
      <c r="O42" s="164"/>
      <c r="P42" s="164"/>
      <c r="Q42" s="210"/>
    </row>
    <row r="43" spans="1:17" ht="15.75" x14ac:dyDescent="0.25">
      <c r="A43" s="32"/>
      <c r="B43" s="164"/>
      <c r="C43" s="164"/>
      <c r="D43" s="164"/>
      <c r="E43" s="164"/>
      <c r="F43" s="164"/>
      <c r="G43" s="164"/>
      <c r="H43" s="164"/>
      <c r="I43" s="164"/>
      <c r="J43" s="164"/>
      <c r="K43" s="164"/>
      <c r="L43" s="164"/>
      <c r="M43" s="164"/>
      <c r="N43" s="164"/>
      <c r="O43" s="164"/>
      <c r="P43" s="164"/>
      <c r="Q43" s="210"/>
    </row>
    <row r="44" spans="1:17" ht="15.75" x14ac:dyDescent="0.25">
      <c r="A44" s="32"/>
      <c r="B44" s="164"/>
      <c r="C44" s="164"/>
      <c r="D44" s="164"/>
      <c r="E44" s="164"/>
      <c r="F44" s="164"/>
      <c r="G44" s="164"/>
      <c r="H44" s="164"/>
      <c r="I44" s="164"/>
      <c r="J44" s="164"/>
      <c r="K44" s="164"/>
      <c r="L44" s="164"/>
      <c r="M44" s="164"/>
      <c r="N44" s="164"/>
      <c r="O44" s="164"/>
      <c r="P44" s="164"/>
      <c r="Q44" s="210"/>
    </row>
    <row r="45" spans="1:17" ht="8.25" customHeight="1" x14ac:dyDescent="0.25">
      <c r="A45" s="210"/>
      <c r="B45" s="210"/>
      <c r="C45" s="210"/>
      <c r="D45" s="210"/>
      <c r="E45" s="210"/>
      <c r="F45" s="210"/>
      <c r="G45" s="210"/>
      <c r="H45" s="210"/>
      <c r="I45" s="210"/>
      <c r="J45" s="210"/>
      <c r="K45" s="210"/>
      <c r="L45" s="210"/>
      <c r="M45" s="210"/>
      <c r="N45" s="210"/>
      <c r="O45" s="210"/>
      <c r="P45" s="210"/>
      <c r="Q45" s="210"/>
    </row>
    <row r="46" spans="1:17" ht="15.75" hidden="1" x14ac:dyDescent="0.25"/>
    <row r="47" spans="1:17" ht="15.75" hidden="1" customHeight="1" x14ac:dyDescent="0.25"/>
    <row r="48" spans="1:17"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sheetData>
  <mergeCells count="5">
    <mergeCell ref="B3:P3"/>
    <mergeCell ref="B13:P13"/>
    <mergeCell ref="B17:P17"/>
    <mergeCell ref="B21:P21"/>
    <mergeCell ref="B25:P25"/>
  </mergeCells>
  <conditionalFormatting sqref="C4:H7">
    <cfRule type="colorScale" priority="5">
      <colorScale>
        <cfvo type="min"/>
        <cfvo type="percentile" val="5"/>
        <cfvo type="max"/>
        <color theme="0"/>
        <color rgb="FFFCFCFF"/>
        <color rgb="FF63BE7B"/>
      </colorScale>
    </cfRule>
    <cfRule type="colorScale" priority="2">
      <colorScale>
        <cfvo type="min"/>
        <cfvo type="max"/>
        <color rgb="FFFCFCFF"/>
        <color rgb="FF63BE7B"/>
      </colorScale>
    </cfRule>
  </conditionalFormatting>
  <conditionalFormatting sqref="C9:I12">
    <cfRule type="colorScale" priority="4">
      <colorScale>
        <cfvo type="min"/>
        <cfvo type="percentile" val="5"/>
        <cfvo type="max"/>
        <color theme="0"/>
        <color rgb="FFFCFCFF"/>
        <color rgb="FF63BE7B"/>
      </colorScale>
    </cfRule>
  </conditionalFormatting>
  <conditionalFormatting sqref="C9:H12">
    <cfRule type="colorScale" priority="1">
      <colorScale>
        <cfvo type="min"/>
        <cfvo type="max"/>
        <color rgb="FFFCFCFF"/>
        <color rgb="FF63BE7B"/>
      </colorScale>
    </cfRule>
  </conditionalFormatting>
  <pageMargins left="0.70866141732283472" right="0.70866141732283472" top="0.74803149606299213" bottom="0.74803149606299213" header="0.31496062992125984" footer="0.31496062992125984"/>
  <pageSetup paperSize="9" scale="65" orientation="portrait" r:id="rId1"/>
  <headerFooter>
    <oddHeader>&amp;LPolitical parties survey on fiscal discipline</oddHeader>
    <oddFooter>&amp;LFiscal discipline council&amp;CPage &amp;P&amp;R&amp;D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XFC54"/>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621</v>
      </c>
      <c r="B1" s="210"/>
      <c r="C1" s="210"/>
      <c r="D1" s="210"/>
      <c r="E1" s="210"/>
      <c r="F1" s="210"/>
      <c r="G1" s="210"/>
      <c r="H1" s="210"/>
      <c r="I1" s="210"/>
      <c r="J1" s="210"/>
      <c r="K1" s="210"/>
      <c r="L1" s="210"/>
      <c r="M1" s="210"/>
      <c r="N1" s="210"/>
      <c r="O1" s="210"/>
      <c r="P1" s="210"/>
    </row>
    <row r="2" spans="1:16" ht="135" x14ac:dyDescent="0.25">
      <c r="A2" s="20" t="s">
        <v>586</v>
      </c>
      <c r="B2" s="214" t="s">
        <v>587</v>
      </c>
      <c r="C2" s="215" t="s">
        <v>579</v>
      </c>
      <c r="D2" s="215" t="s">
        <v>502</v>
      </c>
      <c r="E2" s="215" t="s">
        <v>503</v>
      </c>
      <c r="F2" s="215" t="s">
        <v>580</v>
      </c>
      <c r="G2" s="215" t="s">
        <v>505</v>
      </c>
      <c r="H2" s="215" t="s">
        <v>631</v>
      </c>
      <c r="I2" s="216"/>
      <c r="J2" s="216"/>
      <c r="K2" s="216"/>
      <c r="L2" s="216"/>
      <c r="M2" s="216"/>
      <c r="N2" s="216"/>
      <c r="O2" s="216"/>
      <c r="P2" s="210"/>
    </row>
    <row r="3" spans="1:16" x14ac:dyDescent="0.25">
      <c r="A3" s="170" t="s">
        <v>4</v>
      </c>
      <c r="B3" s="298" t="s">
        <v>619</v>
      </c>
      <c r="C3" s="299"/>
      <c r="D3" s="299"/>
      <c r="E3" s="299"/>
      <c r="F3" s="299"/>
      <c r="G3" s="299"/>
      <c r="H3" s="299"/>
      <c r="I3" s="299"/>
      <c r="J3" s="299"/>
      <c r="K3" s="299"/>
      <c r="L3" s="299"/>
      <c r="M3" s="299"/>
      <c r="N3" s="299"/>
      <c r="O3" s="300"/>
      <c r="P3" s="210"/>
    </row>
    <row r="4" spans="1:16" x14ac:dyDescent="0.25">
      <c r="A4" s="20" t="s">
        <v>453</v>
      </c>
      <c r="B4" s="221" t="s">
        <v>52</v>
      </c>
      <c r="C4" s="220">
        <f>Input!R3</f>
        <v>-0.12360535728306876</v>
      </c>
      <c r="D4" s="220"/>
      <c r="E4" s="220">
        <f>Input!R31</f>
        <v>2.6369142887054674E-2</v>
      </c>
      <c r="F4" s="220">
        <f>Input!R45</f>
        <v>7.4912337747314404E-3</v>
      </c>
      <c r="G4" s="220">
        <f>Input!R59</f>
        <v>5.2438636423120088E-3</v>
      </c>
      <c r="H4" s="220"/>
      <c r="I4" s="220"/>
      <c r="J4" s="220"/>
      <c r="K4" s="220"/>
      <c r="L4" s="220"/>
      <c r="M4" s="220"/>
      <c r="N4" s="220"/>
      <c r="O4" s="220"/>
      <c r="P4" s="210"/>
    </row>
    <row r="5" spans="1:16" x14ac:dyDescent="0.25">
      <c r="A5" s="20" t="s">
        <v>457</v>
      </c>
      <c r="B5" s="222" t="s">
        <v>56</v>
      </c>
      <c r="C5" s="220"/>
      <c r="D5" s="220">
        <f>Input!R18</f>
        <v>0.7663532151550263</v>
      </c>
      <c r="E5" s="53"/>
      <c r="F5" s="220">
        <f>Input!R46</f>
        <v>0</v>
      </c>
      <c r="G5" s="220">
        <f>Input!R60</f>
        <v>1.0487727284624018E-2</v>
      </c>
      <c r="H5" s="53">
        <f>Input!R74</f>
        <v>0.28841250032716048</v>
      </c>
      <c r="I5" s="53"/>
      <c r="J5" s="53"/>
      <c r="K5" s="53"/>
      <c r="L5" s="53"/>
      <c r="M5" s="53"/>
      <c r="N5" s="53"/>
      <c r="O5" s="53"/>
      <c r="P5" s="210"/>
    </row>
    <row r="6" spans="1:16" x14ac:dyDescent="0.25">
      <c r="A6" s="20" t="s">
        <v>458</v>
      </c>
      <c r="B6" s="222" t="s">
        <v>57</v>
      </c>
      <c r="C6" s="220">
        <f>Input!R5</f>
        <v>-1.4982467549462881E-2</v>
      </c>
      <c r="D6" s="220"/>
      <c r="E6" s="53"/>
      <c r="F6" s="53"/>
      <c r="G6" s="220">
        <f>Input!R61</f>
        <v>-0.13596589301137563</v>
      </c>
      <c r="H6" s="53">
        <f>Input!R75</f>
        <v>1.7229837681882312E-2</v>
      </c>
      <c r="I6" s="53"/>
      <c r="J6" s="53"/>
      <c r="K6" s="53"/>
      <c r="L6" s="53"/>
      <c r="M6" s="53"/>
      <c r="N6" s="53"/>
      <c r="O6" s="53"/>
      <c r="P6" s="210"/>
    </row>
    <row r="7" spans="1:16" x14ac:dyDescent="0.25">
      <c r="A7" s="20" t="s">
        <v>459</v>
      </c>
      <c r="B7" s="222" t="s">
        <v>59</v>
      </c>
      <c r="C7" s="220">
        <f>Input!R6</f>
        <v>-0.18503347423586658</v>
      </c>
      <c r="D7" s="220"/>
      <c r="E7" s="220">
        <f>Input!R34</f>
        <v>1.8045782864626061</v>
      </c>
      <c r="F7" s="220">
        <f>Input!R48</f>
        <v>0.20001594178532944</v>
      </c>
      <c r="G7" s="220">
        <f>Input!R62</f>
        <v>0.10937201311107903</v>
      </c>
      <c r="H7" s="53">
        <f>Input!R76</f>
        <v>0.16480714304409169</v>
      </c>
      <c r="I7" s="53"/>
      <c r="J7" s="53"/>
      <c r="K7" s="53"/>
      <c r="L7" s="53"/>
      <c r="M7" s="53"/>
      <c r="N7" s="53"/>
      <c r="O7" s="53"/>
      <c r="P7" s="210"/>
    </row>
    <row r="8" spans="1:16" x14ac:dyDescent="0.25">
      <c r="A8" s="20" t="s">
        <v>460</v>
      </c>
      <c r="B8" s="222" t="s">
        <v>53</v>
      </c>
      <c r="C8" s="220"/>
      <c r="D8" s="220"/>
      <c r="E8" s="53"/>
      <c r="F8" s="53"/>
      <c r="G8" s="53"/>
      <c r="H8" s="53"/>
      <c r="I8" s="53"/>
      <c r="J8" s="53"/>
      <c r="K8" s="53"/>
      <c r="L8" s="53"/>
      <c r="M8" s="53"/>
      <c r="N8" s="53"/>
      <c r="O8" s="53"/>
      <c r="P8" s="210"/>
    </row>
    <row r="9" spans="1:16" x14ac:dyDescent="0.25">
      <c r="A9" s="20" t="s">
        <v>461</v>
      </c>
      <c r="B9" s="222" t="s">
        <v>54</v>
      </c>
      <c r="C9" s="220">
        <f>Input!R8</f>
        <v>5.2438636423120084E-2</v>
      </c>
      <c r="D9" s="220">
        <f>Input!R22</f>
        <v>0.15656678589188711</v>
      </c>
      <c r="E9" s="53"/>
      <c r="F9" s="53"/>
      <c r="G9" s="53"/>
      <c r="H9" s="53">
        <f>Input!R78</f>
        <v>1.4982467549462881E-2</v>
      </c>
      <c r="I9" s="53"/>
      <c r="J9" s="53"/>
      <c r="K9" s="53"/>
      <c r="L9" s="53"/>
      <c r="M9" s="53"/>
      <c r="N9" s="53"/>
      <c r="O9" s="53"/>
      <c r="P9" s="210"/>
    </row>
    <row r="10" spans="1:16" x14ac:dyDescent="0.25">
      <c r="A10" s="20" t="s">
        <v>462</v>
      </c>
      <c r="B10" s="222" t="s">
        <v>58</v>
      </c>
      <c r="C10" s="220">
        <f>Input!R9</f>
        <v>-0.21350016257984605</v>
      </c>
      <c r="D10" s="220"/>
      <c r="E10" s="53"/>
      <c r="F10" s="220">
        <f>Input!R51</f>
        <v>1.310965910578002</v>
      </c>
      <c r="G10" s="220">
        <f>Input!R65</f>
        <v>1.7229837681882312</v>
      </c>
      <c r="H10" s="53">
        <f>Input!R79</f>
        <v>0.32961428608818338</v>
      </c>
      <c r="I10" s="53"/>
      <c r="J10" s="53"/>
      <c r="K10" s="53"/>
      <c r="L10" s="53"/>
      <c r="M10" s="53"/>
      <c r="N10" s="53"/>
      <c r="O10" s="53"/>
      <c r="P10" s="210"/>
    </row>
    <row r="11" spans="1:16" x14ac:dyDescent="0.25">
      <c r="A11" s="20" t="s">
        <v>463</v>
      </c>
      <c r="B11" s="222" t="s">
        <v>55</v>
      </c>
      <c r="C11" s="220"/>
      <c r="D11" s="220"/>
      <c r="E11" s="53"/>
      <c r="F11" s="220">
        <f>Input!R52</f>
        <v>1.797896105935546E-2</v>
      </c>
      <c r="G11" s="220">
        <f>Input!R66</f>
        <v>0.43786261413305272</v>
      </c>
      <c r="H11" s="53"/>
      <c r="I11" s="53"/>
      <c r="J11" s="53"/>
      <c r="K11" s="53"/>
      <c r="L11" s="53"/>
      <c r="M11" s="53"/>
      <c r="N11" s="53"/>
      <c r="O11" s="53"/>
      <c r="P11" s="210"/>
    </row>
    <row r="12" spans="1:16" x14ac:dyDescent="0.25">
      <c r="A12" s="20" t="s">
        <v>464</v>
      </c>
      <c r="B12" s="222" t="s">
        <v>60</v>
      </c>
      <c r="C12" s="220">
        <f>Input!R11</f>
        <v>0.37456168873657203</v>
      </c>
      <c r="D12" s="220"/>
      <c r="E12" s="220">
        <f>Input!R39</f>
        <v>0.38325151991526046</v>
      </c>
      <c r="F12" s="220">
        <f>Input!R53</f>
        <v>0.32961428608818338</v>
      </c>
      <c r="G12" s="53"/>
      <c r="H12" s="53">
        <f>Input!R81</f>
        <v>0.13109659105780019</v>
      </c>
      <c r="I12" s="53"/>
      <c r="J12" s="53"/>
      <c r="K12" s="53"/>
      <c r="L12" s="53"/>
      <c r="M12" s="53"/>
      <c r="N12" s="53"/>
      <c r="O12" s="53"/>
      <c r="P12" s="210"/>
    </row>
    <row r="13" spans="1:16" x14ac:dyDescent="0.25">
      <c r="A13" s="20" t="s">
        <v>465</v>
      </c>
      <c r="B13" s="222" t="s">
        <v>61</v>
      </c>
      <c r="C13" s="220">
        <f>Input!R12</f>
        <v>0.4719477278080807</v>
      </c>
      <c r="D13" s="220">
        <f>Input!R26</f>
        <v>0.13858782483253163</v>
      </c>
      <c r="E13" s="220">
        <f>Input!R40</f>
        <v>0.86299013084906195</v>
      </c>
      <c r="F13" s="220">
        <f>Input!R54</f>
        <v>0.19477207814301745</v>
      </c>
      <c r="G13" s="220">
        <f>Input!R68</f>
        <v>1.797896105935546E-2</v>
      </c>
      <c r="H13" s="53">
        <f>Input!R82</f>
        <v>0</v>
      </c>
      <c r="I13" s="53"/>
      <c r="J13" s="53"/>
      <c r="K13" s="53"/>
      <c r="L13" s="53"/>
      <c r="M13" s="53"/>
      <c r="N13" s="53"/>
      <c r="O13" s="53"/>
      <c r="P13" s="210"/>
    </row>
    <row r="14" spans="1:16" x14ac:dyDescent="0.25">
      <c r="A14" s="20" t="s">
        <v>466</v>
      </c>
      <c r="B14" s="221" t="s">
        <v>38</v>
      </c>
      <c r="C14" s="220">
        <f>Input!R13</f>
        <v>0.36182659131952855</v>
      </c>
      <c r="D14" s="220">
        <f>Input!R27</f>
        <v>1.061507825879445</v>
      </c>
      <c r="E14" s="220">
        <f>Input!R41</f>
        <v>3.0771890801139827</v>
      </c>
      <c r="F14" s="220">
        <f>Input!R55</f>
        <v>2.0608384114286191</v>
      </c>
      <c r="G14" s="220">
        <f>Input!R69</f>
        <v>2.167963054407279</v>
      </c>
      <c r="H14" s="53">
        <f>Input!R83</f>
        <v>0.946142825748581</v>
      </c>
      <c r="I14" s="53"/>
      <c r="J14" s="53"/>
      <c r="K14" s="53"/>
      <c r="L14" s="53"/>
      <c r="M14" s="53"/>
      <c r="N14" s="53"/>
      <c r="O14" s="53"/>
      <c r="P14" s="210"/>
    </row>
    <row r="15" spans="1:16" x14ac:dyDescent="0.25">
      <c r="A15" s="210"/>
      <c r="B15" s="210"/>
      <c r="C15" s="210"/>
      <c r="D15" s="210"/>
      <c r="E15" s="210"/>
      <c r="F15" s="210"/>
      <c r="G15" s="210"/>
      <c r="H15" s="210"/>
      <c r="I15" s="210"/>
      <c r="J15" s="210"/>
      <c r="K15" s="210"/>
      <c r="L15" s="210"/>
      <c r="M15" s="210"/>
      <c r="N15" s="210"/>
      <c r="O15" s="210"/>
      <c r="P15" s="210"/>
    </row>
    <row r="16" spans="1:16" x14ac:dyDescent="0.25">
      <c r="A16" s="210"/>
      <c r="B16" s="210"/>
      <c r="C16" s="210"/>
      <c r="D16" s="210"/>
      <c r="E16" s="210"/>
      <c r="F16" s="210"/>
      <c r="G16" s="210"/>
      <c r="H16" s="210"/>
      <c r="I16" s="210"/>
      <c r="J16" s="210"/>
      <c r="K16" s="210"/>
      <c r="L16" s="210"/>
      <c r="M16" s="210"/>
      <c r="N16" s="210"/>
      <c r="O16" s="210"/>
      <c r="P16" s="210"/>
    </row>
    <row r="17" spans="1:16" x14ac:dyDescent="0.25">
      <c r="A17" s="210"/>
      <c r="B17" s="210"/>
      <c r="C17" s="210"/>
      <c r="D17" s="210"/>
      <c r="E17" s="210"/>
      <c r="F17" s="210"/>
      <c r="G17" s="210"/>
      <c r="H17" s="210"/>
      <c r="I17" s="210"/>
      <c r="J17" s="210"/>
      <c r="K17" s="210"/>
      <c r="L17" s="210"/>
      <c r="M17" s="210"/>
      <c r="N17" s="210"/>
      <c r="O17" s="210"/>
      <c r="P17" s="210"/>
    </row>
    <row r="18" spans="1:16" x14ac:dyDescent="0.25">
      <c r="A18" s="210"/>
      <c r="B18" s="210"/>
      <c r="C18" s="210"/>
      <c r="D18" s="210"/>
      <c r="E18" s="210"/>
      <c r="F18" s="210"/>
      <c r="G18" s="210"/>
      <c r="H18" s="210"/>
      <c r="I18" s="210"/>
      <c r="J18" s="210"/>
      <c r="K18" s="210"/>
      <c r="L18" s="210"/>
      <c r="M18" s="210"/>
      <c r="N18" s="210"/>
      <c r="O18" s="210"/>
      <c r="P18" s="210"/>
    </row>
    <row r="19" spans="1:16" x14ac:dyDescent="0.25">
      <c r="A19" s="210"/>
      <c r="B19" s="210"/>
      <c r="C19" s="210"/>
      <c r="D19" s="210"/>
      <c r="E19" s="210"/>
      <c r="F19" s="210"/>
      <c r="G19" s="210"/>
      <c r="H19" s="210"/>
      <c r="I19" s="210"/>
      <c r="J19" s="210"/>
      <c r="K19" s="210"/>
      <c r="L19" s="210"/>
      <c r="M19" s="210"/>
      <c r="N19" s="210"/>
      <c r="O19" s="210"/>
      <c r="P19" s="210"/>
    </row>
    <row r="20" spans="1:16" x14ac:dyDescent="0.25">
      <c r="A20" s="210"/>
      <c r="B20" s="210"/>
      <c r="C20" s="210"/>
      <c r="D20" s="210"/>
      <c r="E20" s="210"/>
      <c r="F20" s="210"/>
      <c r="G20" s="210"/>
      <c r="H20" s="210"/>
      <c r="I20" s="210"/>
      <c r="J20" s="210"/>
      <c r="K20" s="210"/>
      <c r="L20" s="210"/>
      <c r="M20" s="210"/>
      <c r="N20" s="210"/>
      <c r="O20" s="210"/>
      <c r="P20" s="210"/>
    </row>
    <row r="21" spans="1:16" x14ac:dyDescent="0.25">
      <c r="A21" s="210"/>
      <c r="B21" s="210"/>
      <c r="C21" s="210"/>
      <c r="D21" s="210"/>
      <c r="E21" s="210"/>
      <c r="F21" s="210"/>
      <c r="G21" s="210"/>
      <c r="H21" s="210"/>
      <c r="I21" s="210"/>
      <c r="J21" s="210"/>
      <c r="K21" s="210"/>
      <c r="L21" s="210"/>
      <c r="M21" s="210"/>
      <c r="N21" s="210"/>
      <c r="O21" s="210"/>
      <c r="P21" s="210"/>
    </row>
    <row r="22" spans="1:16" x14ac:dyDescent="0.25">
      <c r="A22" s="210"/>
      <c r="B22" s="210"/>
      <c r="C22" s="210"/>
      <c r="D22" s="210"/>
      <c r="E22" s="210"/>
      <c r="F22" s="210"/>
      <c r="G22" s="210"/>
      <c r="H22" s="210"/>
      <c r="I22" s="210"/>
      <c r="J22" s="210"/>
      <c r="K22" s="210"/>
      <c r="L22" s="210"/>
      <c r="M22" s="210"/>
      <c r="N22" s="210"/>
      <c r="O22" s="210"/>
      <c r="P22" s="210"/>
    </row>
    <row r="23" spans="1:16" x14ac:dyDescent="0.25">
      <c r="A23" s="210"/>
      <c r="B23" s="210"/>
      <c r="C23" s="210"/>
      <c r="D23" s="210"/>
      <c r="E23" s="210"/>
      <c r="F23" s="210"/>
      <c r="G23" s="210"/>
      <c r="H23" s="210"/>
      <c r="I23" s="210"/>
      <c r="J23" s="210"/>
      <c r="K23" s="210"/>
      <c r="L23" s="210"/>
      <c r="M23" s="210"/>
      <c r="N23" s="210"/>
      <c r="O23" s="210"/>
      <c r="P23" s="210"/>
    </row>
    <row r="24" spans="1:16" x14ac:dyDescent="0.25">
      <c r="A24" s="210"/>
      <c r="B24" s="210"/>
      <c r="C24" s="210"/>
      <c r="D24" s="210"/>
      <c r="E24" s="210"/>
      <c r="F24" s="210"/>
      <c r="G24" s="210"/>
      <c r="H24" s="210"/>
      <c r="I24" s="210"/>
      <c r="J24" s="210"/>
      <c r="K24" s="210"/>
      <c r="L24" s="210"/>
      <c r="M24" s="210"/>
      <c r="N24" s="210"/>
      <c r="O24" s="210"/>
      <c r="P24" s="210"/>
    </row>
    <row r="25" spans="1:16" x14ac:dyDescent="0.25">
      <c r="A25" s="210"/>
      <c r="B25" s="210"/>
      <c r="C25" s="210"/>
      <c r="D25" s="210"/>
      <c r="E25" s="210"/>
      <c r="F25" s="210"/>
      <c r="G25" s="210"/>
      <c r="H25" s="210"/>
      <c r="I25" s="210"/>
      <c r="J25" s="210"/>
      <c r="K25" s="210"/>
      <c r="L25" s="210"/>
      <c r="M25" s="210"/>
      <c r="N25" s="210"/>
      <c r="O25" s="210"/>
      <c r="P25" s="210"/>
    </row>
    <row r="26" spans="1:16" x14ac:dyDescent="0.25">
      <c r="A26" s="210"/>
      <c r="B26" s="210"/>
      <c r="C26" s="210"/>
      <c r="D26" s="210"/>
      <c r="E26" s="210"/>
      <c r="F26" s="210"/>
      <c r="G26" s="210"/>
      <c r="H26" s="210"/>
      <c r="I26" s="210"/>
      <c r="J26" s="210"/>
      <c r="K26" s="210"/>
      <c r="L26" s="210"/>
      <c r="M26" s="210"/>
      <c r="N26" s="210"/>
      <c r="O26" s="210"/>
      <c r="P26" s="210"/>
    </row>
    <row r="27" spans="1:16" x14ac:dyDescent="0.25">
      <c r="A27" s="210"/>
      <c r="B27" s="210"/>
      <c r="C27" s="210"/>
      <c r="D27" s="210"/>
      <c r="E27" s="210"/>
      <c r="F27" s="210"/>
      <c r="G27" s="210"/>
      <c r="H27" s="210"/>
      <c r="I27" s="210"/>
      <c r="J27" s="210"/>
      <c r="K27" s="210"/>
      <c r="L27" s="210"/>
      <c r="M27" s="210"/>
      <c r="N27" s="210"/>
      <c r="O27" s="210"/>
      <c r="P27" s="210"/>
    </row>
    <row r="28" spans="1:16" x14ac:dyDescent="0.25">
      <c r="A28" s="210"/>
      <c r="B28" s="210"/>
      <c r="C28" s="210"/>
      <c r="D28" s="210"/>
      <c r="E28" s="210"/>
      <c r="F28" s="210"/>
      <c r="G28" s="210"/>
      <c r="H28" s="210"/>
      <c r="I28" s="210"/>
      <c r="J28" s="210"/>
      <c r="K28" s="210"/>
      <c r="L28" s="210"/>
      <c r="M28" s="210"/>
      <c r="N28" s="210"/>
      <c r="O28" s="210"/>
      <c r="P28" s="210"/>
    </row>
    <row r="29" spans="1:16" x14ac:dyDescent="0.25">
      <c r="A29" s="210"/>
      <c r="B29" s="210"/>
      <c r="C29" s="210"/>
      <c r="D29" s="210"/>
      <c r="E29" s="210"/>
      <c r="F29" s="210"/>
      <c r="G29" s="210"/>
      <c r="H29" s="210"/>
      <c r="I29" s="210"/>
      <c r="J29" s="210"/>
      <c r="K29" s="210"/>
      <c r="L29" s="210"/>
      <c r="M29" s="210"/>
      <c r="N29" s="210"/>
      <c r="O29" s="210"/>
      <c r="P29" s="210"/>
    </row>
    <row r="30" spans="1:16" x14ac:dyDescent="0.25">
      <c r="A30" s="210"/>
      <c r="B30" s="210"/>
      <c r="C30" s="210"/>
      <c r="D30" s="210"/>
      <c r="E30" s="210"/>
      <c r="F30" s="210"/>
      <c r="G30" s="210"/>
      <c r="H30" s="210"/>
      <c r="I30" s="210"/>
      <c r="J30" s="210"/>
      <c r="K30" s="210"/>
      <c r="L30" s="210"/>
      <c r="M30" s="210"/>
      <c r="N30" s="210"/>
      <c r="O30" s="210"/>
      <c r="P30" s="210"/>
    </row>
    <row r="31" spans="1:16" x14ac:dyDescent="0.25">
      <c r="A31" s="210"/>
      <c r="B31" s="210"/>
      <c r="C31" s="210"/>
      <c r="D31" s="210"/>
      <c r="E31" s="210"/>
      <c r="F31" s="210"/>
      <c r="G31" s="210"/>
      <c r="H31" s="210"/>
      <c r="I31" s="210"/>
      <c r="J31" s="210"/>
      <c r="K31" s="210"/>
      <c r="L31" s="210"/>
      <c r="M31" s="210"/>
      <c r="N31" s="210"/>
      <c r="O31" s="210"/>
      <c r="P31" s="210"/>
    </row>
    <row r="32" spans="1:16" x14ac:dyDescent="0.25">
      <c r="A32" s="210"/>
      <c r="B32" s="210"/>
      <c r="C32" s="210"/>
      <c r="D32" s="210"/>
      <c r="E32" s="210"/>
      <c r="F32" s="210"/>
      <c r="G32" s="210"/>
      <c r="H32" s="210"/>
      <c r="I32" s="210"/>
      <c r="J32" s="210"/>
      <c r="K32" s="210"/>
      <c r="L32" s="210"/>
      <c r="M32" s="210"/>
      <c r="N32" s="210"/>
      <c r="O32" s="210"/>
      <c r="P32" s="210"/>
    </row>
    <row r="33" spans="1:16" x14ac:dyDescent="0.25">
      <c r="A33" s="210"/>
      <c r="B33" s="210"/>
      <c r="C33" s="210"/>
      <c r="D33" s="210"/>
      <c r="E33" s="210"/>
      <c r="F33" s="210"/>
      <c r="G33" s="210"/>
      <c r="H33" s="210"/>
      <c r="I33" s="210"/>
      <c r="J33" s="210"/>
      <c r="K33" s="210"/>
      <c r="L33" s="210"/>
      <c r="M33" s="210"/>
      <c r="N33" s="210"/>
      <c r="O33" s="210"/>
      <c r="P33" s="210"/>
    </row>
    <row r="34" spans="1:16" x14ac:dyDescent="0.25">
      <c r="A34" s="210"/>
      <c r="B34" s="210"/>
      <c r="C34" s="210"/>
      <c r="D34" s="210"/>
      <c r="E34" s="210"/>
      <c r="F34" s="210"/>
      <c r="G34" s="210"/>
      <c r="H34" s="210"/>
      <c r="I34" s="210"/>
      <c r="J34" s="210"/>
      <c r="K34" s="210"/>
      <c r="L34" s="210"/>
      <c r="M34" s="210"/>
      <c r="N34" s="210"/>
      <c r="O34" s="210"/>
      <c r="P34" s="210"/>
    </row>
    <row r="35" spans="1:16" x14ac:dyDescent="0.25">
      <c r="A35" s="210"/>
      <c r="B35" s="210"/>
      <c r="C35" s="210"/>
      <c r="D35" s="210"/>
      <c r="E35" s="210"/>
      <c r="F35" s="210"/>
      <c r="G35" s="210"/>
      <c r="H35" s="210"/>
      <c r="I35" s="210"/>
      <c r="J35" s="210"/>
      <c r="K35" s="210"/>
      <c r="L35" s="210"/>
      <c r="M35" s="210"/>
      <c r="N35" s="210"/>
      <c r="O35" s="210"/>
      <c r="P35" s="210"/>
    </row>
    <row r="36" spans="1:16" x14ac:dyDescent="0.25">
      <c r="A36" s="210"/>
      <c r="B36" s="210"/>
      <c r="C36" s="210"/>
      <c r="D36" s="210"/>
      <c r="E36" s="210"/>
      <c r="F36" s="210"/>
      <c r="G36" s="210"/>
      <c r="H36" s="210"/>
      <c r="I36" s="210"/>
      <c r="J36" s="210"/>
      <c r="K36" s="210"/>
      <c r="L36" s="210"/>
      <c r="M36" s="210"/>
      <c r="N36" s="210"/>
      <c r="O36" s="210"/>
      <c r="P36" s="210"/>
    </row>
    <row r="37" spans="1:16" x14ac:dyDescent="0.25">
      <c r="A37" s="210"/>
      <c r="B37" s="210"/>
      <c r="C37" s="210"/>
      <c r="D37" s="210"/>
      <c r="E37" s="210"/>
      <c r="F37" s="210"/>
      <c r="G37" s="210"/>
      <c r="H37" s="210"/>
      <c r="I37" s="210"/>
      <c r="J37" s="210"/>
      <c r="K37" s="210"/>
      <c r="L37" s="210"/>
      <c r="M37" s="210"/>
      <c r="N37" s="210"/>
      <c r="O37" s="210"/>
      <c r="P37" s="210"/>
    </row>
    <row r="38" spans="1:16" ht="11.25" customHeight="1" x14ac:dyDescent="0.25">
      <c r="A38" s="210"/>
      <c r="B38" s="210"/>
      <c r="C38" s="210"/>
      <c r="D38" s="210"/>
      <c r="E38" s="210"/>
      <c r="F38" s="210"/>
      <c r="G38" s="210"/>
      <c r="H38" s="210"/>
      <c r="I38" s="210"/>
      <c r="J38" s="210"/>
      <c r="K38" s="210"/>
      <c r="L38" s="210"/>
      <c r="M38" s="210"/>
      <c r="N38" s="210"/>
      <c r="O38" s="210"/>
      <c r="P38" s="210"/>
    </row>
    <row r="39" spans="1:16" x14ac:dyDescent="0.25">
      <c r="A39" s="210"/>
      <c r="B39" s="210"/>
      <c r="C39" s="210"/>
      <c r="D39" s="210"/>
      <c r="E39" s="210"/>
      <c r="F39" s="210"/>
      <c r="G39" s="210"/>
      <c r="H39" s="210"/>
      <c r="I39" s="210"/>
      <c r="J39" s="210"/>
      <c r="K39" s="210"/>
      <c r="L39" s="210"/>
      <c r="M39" s="210"/>
      <c r="N39" s="210"/>
      <c r="O39" s="210"/>
      <c r="P39" s="210"/>
    </row>
    <row r="40" spans="1:16" x14ac:dyDescent="0.25">
      <c r="A40" s="210"/>
      <c r="B40" s="210"/>
      <c r="C40" s="210"/>
      <c r="D40" s="210"/>
      <c r="E40" s="210"/>
      <c r="F40" s="210"/>
      <c r="G40" s="210"/>
      <c r="H40" s="210"/>
      <c r="I40" s="210"/>
      <c r="J40" s="210"/>
      <c r="K40" s="210"/>
      <c r="L40" s="210"/>
      <c r="M40" s="210"/>
      <c r="N40" s="210"/>
      <c r="O40" s="210"/>
      <c r="P40" s="210"/>
    </row>
    <row r="41" spans="1:16" x14ac:dyDescent="0.25">
      <c r="A41" s="210"/>
      <c r="B41" s="210"/>
      <c r="C41" s="210"/>
      <c r="D41" s="210"/>
      <c r="E41" s="210"/>
      <c r="F41" s="210"/>
      <c r="G41" s="210"/>
      <c r="H41" s="210"/>
      <c r="I41" s="210"/>
      <c r="J41" s="210"/>
      <c r="K41" s="210"/>
      <c r="L41" s="210"/>
      <c r="M41" s="210"/>
      <c r="N41" s="210"/>
      <c r="O41" s="210"/>
      <c r="P41" s="210"/>
    </row>
    <row r="42" spans="1:16" x14ac:dyDescent="0.25">
      <c r="A42" s="210"/>
      <c r="B42" s="210"/>
      <c r="C42" s="210"/>
      <c r="D42" s="210"/>
      <c r="E42" s="210"/>
      <c r="F42" s="210"/>
      <c r="G42" s="210"/>
      <c r="H42" s="210"/>
      <c r="I42" s="210"/>
      <c r="J42" s="210"/>
      <c r="K42" s="210"/>
      <c r="L42" s="210"/>
      <c r="M42" s="210"/>
      <c r="N42" s="210"/>
      <c r="O42" s="210"/>
      <c r="P42" s="210"/>
    </row>
    <row r="43" spans="1:16" x14ac:dyDescent="0.25">
      <c r="A43" s="210"/>
      <c r="B43" s="210"/>
      <c r="C43" s="210"/>
      <c r="D43" s="210"/>
      <c r="E43" s="210"/>
      <c r="F43" s="210"/>
      <c r="G43" s="210"/>
      <c r="H43" s="210"/>
      <c r="I43" s="210"/>
      <c r="J43" s="210"/>
      <c r="K43" s="210"/>
      <c r="L43" s="210"/>
      <c r="M43" s="210"/>
      <c r="N43" s="210"/>
      <c r="O43" s="210"/>
      <c r="P43" s="210"/>
    </row>
    <row r="44" spans="1:16" x14ac:dyDescent="0.25">
      <c r="A44" s="210"/>
      <c r="B44" s="210"/>
      <c r="C44" s="210"/>
      <c r="D44" s="210"/>
      <c r="E44" s="210"/>
      <c r="F44" s="210"/>
      <c r="G44" s="210"/>
      <c r="H44" s="210"/>
      <c r="I44" s="210"/>
      <c r="J44" s="210"/>
      <c r="K44" s="210"/>
      <c r="L44" s="210"/>
      <c r="M44" s="210"/>
      <c r="N44" s="210"/>
      <c r="O44" s="210"/>
      <c r="P44" s="210"/>
    </row>
    <row r="45" spans="1:16" x14ac:dyDescent="0.25">
      <c r="A45" s="210"/>
      <c r="B45" s="210"/>
      <c r="C45" s="210"/>
      <c r="D45" s="210"/>
      <c r="E45" s="210"/>
      <c r="F45" s="210"/>
      <c r="G45" s="210"/>
      <c r="H45" s="210"/>
      <c r="I45" s="210"/>
      <c r="J45" s="210"/>
      <c r="K45" s="210"/>
      <c r="L45" s="210"/>
      <c r="M45" s="210"/>
      <c r="N45" s="210"/>
      <c r="O45" s="210"/>
      <c r="P45" s="210"/>
    </row>
    <row r="46" spans="1:16" x14ac:dyDescent="0.25">
      <c r="A46" s="210"/>
      <c r="B46" s="210"/>
      <c r="C46" s="210"/>
      <c r="D46" s="210"/>
      <c r="E46" s="210"/>
      <c r="F46" s="210"/>
      <c r="G46" s="210"/>
      <c r="H46" s="210"/>
      <c r="I46" s="210"/>
      <c r="J46" s="210"/>
      <c r="K46" s="210"/>
      <c r="L46" s="210"/>
      <c r="M46" s="210"/>
      <c r="N46" s="210"/>
      <c r="O46" s="210"/>
      <c r="P46" s="210"/>
    </row>
    <row r="47" spans="1:16" x14ac:dyDescent="0.25">
      <c r="A47" s="210"/>
      <c r="B47" s="210"/>
      <c r="C47" s="210"/>
      <c r="D47" s="210"/>
      <c r="E47" s="210"/>
      <c r="F47" s="210"/>
      <c r="G47" s="210"/>
      <c r="H47" s="210"/>
      <c r="I47" s="210"/>
      <c r="J47" s="210"/>
      <c r="K47" s="210"/>
      <c r="L47" s="210"/>
      <c r="M47" s="210"/>
      <c r="N47" s="210"/>
      <c r="O47" s="210"/>
      <c r="P47" s="210"/>
    </row>
    <row r="48" spans="1:16" x14ac:dyDescent="0.25">
      <c r="A48" s="210"/>
      <c r="B48" s="210"/>
      <c r="C48" s="210"/>
      <c r="D48" s="210"/>
      <c r="E48" s="210"/>
      <c r="F48" s="210"/>
      <c r="G48" s="210"/>
      <c r="H48" s="210"/>
      <c r="I48" s="210"/>
      <c r="J48" s="210"/>
      <c r="K48" s="210"/>
      <c r="L48" s="210"/>
      <c r="M48" s="210"/>
      <c r="N48" s="210"/>
      <c r="O48" s="210"/>
      <c r="P48" s="210"/>
    </row>
    <row r="49" spans="1:16" x14ac:dyDescent="0.25">
      <c r="A49" s="210"/>
      <c r="B49" s="210"/>
      <c r="C49" s="210"/>
      <c r="D49" s="210"/>
      <c r="E49" s="210"/>
      <c r="F49" s="210"/>
      <c r="G49" s="210"/>
      <c r="H49" s="210"/>
      <c r="I49" s="210"/>
      <c r="J49" s="210"/>
      <c r="K49" s="210"/>
      <c r="L49" s="210"/>
      <c r="M49" s="210"/>
      <c r="N49" s="210"/>
      <c r="O49" s="210"/>
      <c r="P49" s="210"/>
    </row>
    <row r="50" spans="1:16" x14ac:dyDescent="0.25">
      <c r="A50" s="210"/>
      <c r="B50" s="210"/>
      <c r="C50" s="210"/>
      <c r="D50" s="210"/>
      <c r="E50" s="210"/>
      <c r="F50" s="210"/>
      <c r="G50" s="210"/>
      <c r="H50" s="210"/>
      <c r="I50" s="210"/>
      <c r="J50" s="210"/>
      <c r="K50" s="210"/>
      <c r="L50" s="210"/>
      <c r="M50" s="210"/>
      <c r="N50" s="210"/>
      <c r="O50" s="210"/>
      <c r="P50" s="210"/>
    </row>
    <row r="51" spans="1:16" x14ac:dyDescent="0.25">
      <c r="A51" s="210"/>
      <c r="B51" s="210"/>
      <c r="C51" s="210"/>
      <c r="D51" s="210"/>
      <c r="E51" s="210"/>
      <c r="F51" s="210"/>
      <c r="G51" s="210"/>
      <c r="H51" s="210"/>
      <c r="I51" s="210"/>
      <c r="J51" s="210"/>
      <c r="K51" s="210"/>
      <c r="L51" s="210"/>
      <c r="M51" s="210"/>
      <c r="N51" s="210"/>
      <c r="O51" s="210"/>
      <c r="P51" s="210"/>
    </row>
    <row r="52" spans="1:16" x14ac:dyDescent="0.25">
      <c r="A52" s="210"/>
      <c r="B52" s="210"/>
      <c r="C52" s="210"/>
      <c r="D52" s="210"/>
      <c r="E52" s="210"/>
      <c r="F52" s="210"/>
      <c r="G52" s="210"/>
      <c r="H52" s="210"/>
      <c r="I52" s="210"/>
      <c r="J52" s="210"/>
      <c r="K52" s="210"/>
      <c r="L52" s="210"/>
      <c r="M52" s="210"/>
      <c r="N52" s="210"/>
      <c r="O52" s="210"/>
      <c r="P52" s="210"/>
    </row>
    <row r="53" spans="1:16" x14ac:dyDescent="0.25">
      <c r="A53" s="210"/>
      <c r="B53" s="210"/>
      <c r="C53" s="210"/>
      <c r="D53" s="210"/>
      <c r="E53" s="210"/>
      <c r="F53" s="210"/>
      <c r="G53" s="210"/>
      <c r="H53" s="210"/>
      <c r="I53" s="210"/>
      <c r="J53" s="210"/>
      <c r="K53" s="210"/>
      <c r="L53" s="210"/>
      <c r="M53" s="210"/>
      <c r="N53" s="210"/>
      <c r="O53" s="210"/>
      <c r="P53" s="210"/>
    </row>
    <row r="54" spans="1:16" x14ac:dyDescent="0.25">
      <c r="A54" s="210"/>
      <c r="B54" s="210"/>
      <c r="C54" s="210"/>
      <c r="D54" s="210"/>
      <c r="E54" s="210"/>
      <c r="F54" s="210"/>
      <c r="G54" s="210"/>
      <c r="H54" s="210"/>
      <c r="I54" s="210"/>
      <c r="J54" s="210"/>
      <c r="K54" s="210"/>
      <c r="L54" s="210"/>
      <c r="M54" s="210"/>
      <c r="N54" s="210"/>
      <c r="O54" s="210"/>
      <c r="P54" s="210"/>
    </row>
  </sheetData>
  <mergeCells count="1">
    <mergeCell ref="B3:O3"/>
  </mergeCells>
  <pageMargins left="0.70866141732283472" right="0.70866141732283472" top="0.74803149606299213" bottom="0.74803149606299213" header="0.31496062992125984" footer="0.31496062992125984"/>
  <pageSetup paperSize="9" scale="78" orientation="portrait" r:id="rId1"/>
  <headerFooter>
    <oddHeader>&amp;LPolitical parties survey on fiscal discipline</oddHeader>
    <oddFooter>&amp;LFiscal discipline council&amp;CPage &amp;P&amp;R&amp;D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XFC54"/>
  <sheetViews>
    <sheetView zoomScale="70" zoomScaleNormal="70" zoomScaleSheetLayoutView="85" workbookViewId="0"/>
  </sheetViews>
  <sheetFormatPr defaultColWidth="0" defaultRowHeight="15.75" customHeight="1"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620</v>
      </c>
      <c r="B1" s="210"/>
      <c r="C1" s="210"/>
      <c r="D1" s="210"/>
      <c r="E1" s="210"/>
      <c r="F1" s="210"/>
      <c r="G1" s="210"/>
      <c r="H1" s="210"/>
      <c r="I1" s="210"/>
      <c r="J1" s="210"/>
      <c r="K1" s="210"/>
      <c r="L1" s="210"/>
      <c r="M1" s="210"/>
      <c r="N1" s="210"/>
      <c r="O1" s="210"/>
      <c r="P1" s="210"/>
    </row>
    <row r="2" spans="1:16" ht="135" x14ac:dyDescent="0.25">
      <c r="A2" s="20" t="s">
        <v>586</v>
      </c>
      <c r="B2" s="214" t="s">
        <v>587</v>
      </c>
      <c r="C2" s="215" t="s">
        <v>579</v>
      </c>
      <c r="D2" s="215" t="s">
        <v>502</v>
      </c>
      <c r="E2" s="215" t="s">
        <v>503</v>
      </c>
      <c r="F2" s="215" t="s">
        <v>580</v>
      </c>
      <c r="G2" s="215" t="s">
        <v>505</v>
      </c>
      <c r="H2" s="215" t="s">
        <v>631</v>
      </c>
      <c r="I2" s="216"/>
      <c r="J2" s="216"/>
      <c r="K2" s="216"/>
      <c r="L2" s="216"/>
      <c r="M2" s="216"/>
      <c r="N2" s="216"/>
      <c r="O2" s="216"/>
      <c r="P2" s="210"/>
    </row>
    <row r="3" spans="1:16" x14ac:dyDescent="0.25">
      <c r="A3" s="170" t="s">
        <v>5</v>
      </c>
      <c r="B3" s="298" t="s">
        <v>622</v>
      </c>
      <c r="C3" s="299"/>
      <c r="D3" s="299"/>
      <c r="E3" s="299"/>
      <c r="F3" s="299"/>
      <c r="G3" s="299"/>
      <c r="H3" s="299"/>
      <c r="I3" s="299"/>
      <c r="J3" s="299"/>
      <c r="K3" s="299"/>
      <c r="L3" s="299"/>
      <c r="M3" s="299"/>
      <c r="N3" s="299"/>
      <c r="O3" s="300"/>
      <c r="P3" s="210"/>
    </row>
    <row r="4" spans="1:16" x14ac:dyDescent="0.25">
      <c r="A4" s="20" t="s">
        <v>468</v>
      </c>
      <c r="B4" s="221" t="s">
        <v>623</v>
      </c>
      <c r="C4" s="220">
        <f>Input!AA3</f>
        <v>-0.52438636423120077</v>
      </c>
      <c r="D4" s="220"/>
      <c r="E4" s="220">
        <f>Input!AA23</f>
        <v>0.1845840002093827</v>
      </c>
      <c r="F4" s="220">
        <f>Input!AA33</f>
        <v>-1.8728084436828604E-2</v>
      </c>
      <c r="G4" s="220">
        <f>Input!AA43</f>
        <v>0.3183025230883389</v>
      </c>
      <c r="H4" s="220"/>
      <c r="I4" s="220"/>
      <c r="J4" s="220"/>
      <c r="K4" s="220"/>
      <c r="L4" s="220"/>
      <c r="M4" s="220"/>
      <c r="N4" s="220"/>
      <c r="O4" s="220"/>
      <c r="P4" s="210"/>
    </row>
    <row r="5" spans="1:16" x14ac:dyDescent="0.25">
      <c r="A5" s="20" t="s">
        <v>469</v>
      </c>
      <c r="B5" s="222" t="s">
        <v>624</v>
      </c>
      <c r="C5" s="220">
        <f>Input!AA4</f>
        <v>0.13484220794516591</v>
      </c>
      <c r="D5" s="53"/>
      <c r="E5" s="53"/>
      <c r="F5" s="220">
        <f>Input!AA34</f>
        <v>0.81429711131330762</v>
      </c>
      <c r="G5" s="220">
        <f>Input!AA44</f>
        <v>0.81766816651193674</v>
      </c>
      <c r="H5" s="53"/>
      <c r="I5" s="53"/>
      <c r="J5" s="53"/>
      <c r="K5" s="53"/>
      <c r="L5" s="53"/>
      <c r="M5" s="53"/>
      <c r="N5" s="53"/>
      <c r="O5" s="53"/>
      <c r="P5" s="210"/>
    </row>
    <row r="6" spans="1:16" ht="47.25" x14ac:dyDescent="0.25">
      <c r="A6" s="20" t="s">
        <v>470</v>
      </c>
      <c r="B6" s="221" t="s">
        <v>625</v>
      </c>
      <c r="C6" s="220">
        <f>Input!AA5</f>
        <v>0.21350016257984605</v>
      </c>
      <c r="D6" s="53"/>
      <c r="E6" s="53">
        <f>Input!AA25</f>
        <v>1.5899694212840998</v>
      </c>
      <c r="F6" s="220">
        <f>Input!AA35</f>
        <v>1.33194136514725</v>
      </c>
      <c r="G6" s="220">
        <f>Input!AA45</f>
        <v>1.5304590601776333</v>
      </c>
      <c r="H6" s="53">
        <f>Input!AA55</f>
        <v>0.27717564966506325</v>
      </c>
      <c r="I6" s="53"/>
      <c r="J6" s="53"/>
      <c r="K6" s="53"/>
      <c r="L6" s="53"/>
      <c r="M6" s="53"/>
      <c r="N6" s="53"/>
      <c r="O6" s="53"/>
      <c r="P6" s="210"/>
    </row>
    <row r="7" spans="1:16" x14ac:dyDescent="0.25">
      <c r="A7" s="20" t="s">
        <v>471</v>
      </c>
      <c r="B7" s="221" t="s">
        <v>64</v>
      </c>
      <c r="C7" s="220"/>
      <c r="D7" s="53"/>
      <c r="E7" s="53"/>
      <c r="F7" s="220">
        <f>Input!AA36</f>
        <v>3.0714058476398905E-2</v>
      </c>
      <c r="G7" s="220"/>
      <c r="H7" s="53"/>
      <c r="I7" s="53"/>
      <c r="J7" s="53"/>
      <c r="K7" s="53"/>
      <c r="L7" s="53"/>
      <c r="M7" s="53"/>
      <c r="N7" s="53"/>
      <c r="O7" s="53"/>
      <c r="P7" s="210"/>
    </row>
    <row r="8" spans="1:16" x14ac:dyDescent="0.25">
      <c r="A8" s="20" t="s">
        <v>583</v>
      </c>
      <c r="B8" s="222" t="s">
        <v>626</v>
      </c>
      <c r="C8" s="220">
        <f>Input!AA7</f>
        <v>0.25470194834086896</v>
      </c>
      <c r="D8" s="53"/>
      <c r="E8" s="220"/>
      <c r="F8" s="220"/>
      <c r="G8" s="220">
        <f>Input!AA47</f>
        <v>0</v>
      </c>
      <c r="H8" s="53"/>
      <c r="I8" s="53"/>
      <c r="J8" s="53"/>
      <c r="K8" s="53"/>
      <c r="L8" s="53"/>
      <c r="M8" s="53"/>
      <c r="N8" s="53"/>
      <c r="O8" s="53"/>
      <c r="P8" s="210"/>
    </row>
    <row r="9" spans="1:16" x14ac:dyDescent="0.25">
      <c r="A9" s="20" t="s">
        <v>584</v>
      </c>
      <c r="B9" s="222" t="s">
        <v>38</v>
      </c>
      <c r="C9" s="220">
        <f>Input!AA8</f>
        <v>7.865795463468013E-2</v>
      </c>
      <c r="D9" s="53">
        <f>Input!AA18</f>
        <v>1.061507825879445</v>
      </c>
      <c r="E9" s="220">
        <f>Input!AA28</f>
        <v>1.7745534214934828</v>
      </c>
      <c r="F9" s="220">
        <f>Input!AA38</f>
        <v>2.158224450500128</v>
      </c>
      <c r="G9" s="220">
        <f>Input!AA48</f>
        <v>2.6664297497779086</v>
      </c>
      <c r="H9" s="53">
        <f>Input!AA58</f>
        <v>0.27717564966506325</v>
      </c>
      <c r="I9" s="53"/>
      <c r="J9" s="53"/>
      <c r="K9" s="53"/>
      <c r="L9" s="53"/>
      <c r="M9" s="53"/>
      <c r="N9" s="53"/>
      <c r="O9" s="53"/>
      <c r="P9" s="210"/>
    </row>
    <row r="10" spans="1:16" x14ac:dyDescent="0.25">
      <c r="A10" s="210"/>
      <c r="B10" s="210"/>
      <c r="C10" s="210"/>
      <c r="D10" s="210"/>
      <c r="E10" s="210"/>
      <c r="F10" s="210"/>
      <c r="G10" s="210"/>
      <c r="H10" s="210"/>
      <c r="I10" s="210"/>
      <c r="J10" s="210"/>
      <c r="K10" s="210"/>
      <c r="L10" s="210"/>
      <c r="M10" s="210"/>
      <c r="N10" s="210"/>
      <c r="O10" s="210"/>
      <c r="P10" s="210"/>
    </row>
    <row r="11" spans="1:16" x14ac:dyDescent="0.25">
      <c r="A11" s="210"/>
      <c r="B11" s="210"/>
      <c r="C11" s="210"/>
      <c r="D11" s="210"/>
      <c r="E11" s="210"/>
      <c r="F11" s="210"/>
      <c r="G11" s="210"/>
      <c r="H11" s="210"/>
      <c r="I11" s="210"/>
      <c r="J11" s="210"/>
      <c r="K11" s="210"/>
      <c r="L11" s="210"/>
      <c r="M11" s="210"/>
      <c r="N11" s="210"/>
      <c r="O11" s="210"/>
      <c r="P11" s="210"/>
    </row>
    <row r="12" spans="1:16" x14ac:dyDescent="0.25">
      <c r="A12" s="210"/>
      <c r="B12" s="210"/>
      <c r="C12" s="210"/>
      <c r="D12" s="210"/>
      <c r="E12" s="210"/>
      <c r="F12" s="210"/>
      <c r="G12" s="210"/>
      <c r="H12" s="210"/>
      <c r="I12" s="210"/>
      <c r="J12" s="210"/>
      <c r="K12" s="210"/>
      <c r="L12" s="210"/>
      <c r="M12" s="210"/>
      <c r="N12" s="210"/>
      <c r="O12" s="210"/>
      <c r="P12" s="210"/>
    </row>
    <row r="13" spans="1:16" x14ac:dyDescent="0.25">
      <c r="A13" s="210"/>
      <c r="B13" s="210"/>
      <c r="C13" s="210"/>
      <c r="D13" s="210"/>
      <c r="E13" s="210"/>
      <c r="F13" s="210"/>
      <c r="G13" s="210"/>
      <c r="H13" s="210"/>
      <c r="I13" s="210"/>
      <c r="J13" s="210"/>
      <c r="K13" s="210"/>
      <c r="L13" s="210"/>
      <c r="M13" s="210"/>
      <c r="N13" s="210"/>
      <c r="O13" s="210"/>
      <c r="P13" s="210"/>
    </row>
    <row r="14" spans="1:16" x14ac:dyDescent="0.25">
      <c r="A14" s="210"/>
      <c r="B14" s="210"/>
      <c r="C14" s="210"/>
      <c r="D14" s="210"/>
      <c r="E14" s="210"/>
      <c r="F14" s="210"/>
      <c r="G14" s="210"/>
      <c r="H14" s="210"/>
      <c r="I14" s="210"/>
      <c r="J14" s="210"/>
      <c r="K14" s="210"/>
      <c r="L14" s="210"/>
      <c r="M14" s="210"/>
      <c r="N14" s="210"/>
      <c r="O14" s="210"/>
      <c r="P14" s="210"/>
    </row>
    <row r="15" spans="1:16" x14ac:dyDescent="0.25">
      <c r="A15" s="210"/>
      <c r="B15" s="210"/>
      <c r="C15" s="210"/>
      <c r="D15" s="210"/>
      <c r="E15" s="210"/>
      <c r="F15" s="210"/>
      <c r="G15" s="210"/>
      <c r="H15" s="210"/>
      <c r="I15" s="210"/>
      <c r="J15" s="210"/>
      <c r="K15" s="210"/>
      <c r="L15" s="210"/>
      <c r="M15" s="210"/>
      <c r="N15" s="210"/>
      <c r="O15" s="210"/>
      <c r="P15" s="210"/>
    </row>
    <row r="16" spans="1:16" x14ac:dyDescent="0.25">
      <c r="A16" s="210"/>
      <c r="B16" s="210"/>
      <c r="C16" s="210"/>
      <c r="D16" s="210"/>
      <c r="E16" s="210"/>
      <c r="F16" s="210"/>
      <c r="G16" s="210"/>
      <c r="H16" s="210"/>
      <c r="I16" s="210"/>
      <c r="J16" s="210"/>
      <c r="K16" s="210"/>
      <c r="L16" s="210"/>
      <c r="M16" s="210"/>
      <c r="N16" s="210"/>
      <c r="O16" s="210"/>
      <c r="P16" s="210"/>
    </row>
    <row r="17" spans="1:16" x14ac:dyDescent="0.25">
      <c r="A17" s="210"/>
      <c r="B17" s="210"/>
      <c r="C17" s="210"/>
      <c r="D17" s="210"/>
      <c r="E17" s="210"/>
      <c r="F17" s="210"/>
      <c r="G17" s="210"/>
      <c r="H17" s="210"/>
      <c r="I17" s="210"/>
      <c r="J17" s="210"/>
      <c r="K17" s="210"/>
      <c r="L17" s="210"/>
      <c r="M17" s="210"/>
      <c r="N17" s="210"/>
      <c r="O17" s="210"/>
      <c r="P17" s="210"/>
    </row>
    <row r="18" spans="1:16" x14ac:dyDescent="0.25">
      <c r="A18" s="210"/>
      <c r="B18" s="210"/>
      <c r="C18" s="210"/>
      <c r="D18" s="210"/>
      <c r="E18" s="210"/>
      <c r="F18" s="210"/>
      <c r="G18" s="210"/>
      <c r="H18" s="210"/>
      <c r="I18" s="210"/>
      <c r="J18" s="210"/>
      <c r="K18" s="210"/>
      <c r="L18" s="210"/>
      <c r="M18" s="210"/>
      <c r="N18" s="210"/>
      <c r="O18" s="210"/>
      <c r="P18" s="210"/>
    </row>
    <row r="19" spans="1:16" x14ac:dyDescent="0.25">
      <c r="A19" s="210"/>
      <c r="B19" s="210"/>
      <c r="C19" s="210"/>
      <c r="D19" s="210"/>
      <c r="E19" s="210"/>
      <c r="F19" s="210"/>
      <c r="G19" s="210"/>
      <c r="H19" s="210"/>
      <c r="I19" s="210"/>
      <c r="J19" s="210"/>
      <c r="K19" s="210"/>
      <c r="L19" s="210"/>
      <c r="M19" s="210"/>
      <c r="N19" s="210"/>
      <c r="O19" s="210"/>
      <c r="P19" s="210"/>
    </row>
    <row r="20" spans="1:16" x14ac:dyDescent="0.25">
      <c r="A20" s="210"/>
      <c r="B20" s="210"/>
      <c r="C20" s="210"/>
      <c r="D20" s="210"/>
      <c r="E20" s="210"/>
      <c r="F20" s="210"/>
      <c r="G20" s="210"/>
      <c r="H20" s="210"/>
      <c r="I20" s="210"/>
      <c r="J20" s="210"/>
      <c r="K20" s="210"/>
      <c r="L20" s="210"/>
      <c r="M20" s="210"/>
      <c r="N20" s="210"/>
      <c r="O20" s="210"/>
      <c r="P20" s="210"/>
    </row>
    <row r="21" spans="1:16" x14ac:dyDescent="0.25">
      <c r="A21" s="210"/>
      <c r="B21" s="210"/>
      <c r="C21" s="210"/>
      <c r="D21" s="210"/>
      <c r="E21" s="210"/>
      <c r="F21" s="210"/>
      <c r="G21" s="210"/>
      <c r="H21" s="210"/>
      <c r="I21" s="210"/>
      <c r="J21" s="210"/>
      <c r="K21" s="210"/>
      <c r="L21" s="210"/>
      <c r="M21" s="210"/>
      <c r="N21" s="210"/>
      <c r="O21" s="210"/>
      <c r="P21" s="210"/>
    </row>
    <row r="22" spans="1:16" x14ac:dyDescent="0.25">
      <c r="A22" s="210"/>
      <c r="B22" s="210"/>
      <c r="C22" s="210"/>
      <c r="D22" s="210"/>
      <c r="E22" s="210"/>
      <c r="F22" s="210"/>
      <c r="G22" s="210"/>
      <c r="H22" s="210"/>
      <c r="I22" s="210"/>
      <c r="J22" s="210"/>
      <c r="K22" s="210"/>
      <c r="L22" s="210"/>
      <c r="M22" s="210"/>
      <c r="N22" s="210"/>
      <c r="O22" s="210"/>
      <c r="P22" s="210"/>
    </row>
    <row r="23" spans="1:16" x14ac:dyDescent="0.25">
      <c r="A23" s="210"/>
      <c r="B23" s="210"/>
      <c r="C23" s="210"/>
      <c r="D23" s="210"/>
      <c r="E23" s="210"/>
      <c r="F23" s="210"/>
      <c r="G23" s="210"/>
      <c r="H23" s="210"/>
      <c r="I23" s="210"/>
      <c r="J23" s="210"/>
      <c r="K23" s="210"/>
      <c r="L23" s="210"/>
      <c r="M23" s="210"/>
      <c r="N23" s="210"/>
      <c r="O23" s="210"/>
      <c r="P23" s="210"/>
    </row>
    <row r="24" spans="1:16" x14ac:dyDescent="0.25">
      <c r="A24" s="210"/>
      <c r="B24" s="210"/>
      <c r="C24" s="210"/>
      <c r="D24" s="210"/>
      <c r="E24" s="210"/>
      <c r="F24" s="210"/>
      <c r="G24" s="210"/>
      <c r="H24" s="210"/>
      <c r="I24" s="210"/>
      <c r="J24" s="210"/>
      <c r="K24" s="210"/>
      <c r="L24" s="210"/>
      <c r="M24" s="210"/>
      <c r="N24" s="210"/>
      <c r="O24" s="210"/>
      <c r="P24" s="210"/>
    </row>
    <row r="25" spans="1:16" x14ac:dyDescent="0.25">
      <c r="A25" s="210"/>
      <c r="B25" s="210"/>
      <c r="C25" s="210"/>
      <c r="D25" s="210"/>
      <c r="E25" s="210"/>
      <c r="F25" s="210"/>
      <c r="G25" s="210"/>
      <c r="H25" s="210"/>
      <c r="I25" s="210"/>
      <c r="J25" s="210"/>
      <c r="K25" s="210"/>
      <c r="L25" s="210"/>
      <c r="M25" s="210"/>
      <c r="N25" s="210"/>
      <c r="O25" s="210"/>
      <c r="P25" s="210"/>
    </row>
    <row r="26" spans="1:16" x14ac:dyDescent="0.25">
      <c r="A26" s="210"/>
      <c r="B26" s="210"/>
      <c r="C26" s="210"/>
      <c r="D26" s="210"/>
      <c r="E26" s="210"/>
      <c r="F26" s="210"/>
      <c r="G26" s="210"/>
      <c r="H26" s="210"/>
      <c r="I26" s="210"/>
      <c r="J26" s="210"/>
      <c r="K26" s="210"/>
      <c r="L26" s="210"/>
      <c r="M26" s="210"/>
      <c r="N26" s="210"/>
      <c r="O26" s="210"/>
      <c r="P26" s="210"/>
    </row>
    <row r="27" spans="1:16" x14ac:dyDescent="0.25">
      <c r="A27" s="210"/>
      <c r="B27" s="210"/>
      <c r="C27" s="210"/>
      <c r="D27" s="210"/>
      <c r="E27" s="210"/>
      <c r="F27" s="210"/>
      <c r="G27" s="210"/>
      <c r="H27" s="210"/>
      <c r="I27" s="210"/>
      <c r="J27" s="210"/>
      <c r="K27" s="210"/>
      <c r="L27" s="210"/>
      <c r="M27" s="210"/>
      <c r="N27" s="210"/>
      <c r="O27" s="210"/>
      <c r="P27" s="210"/>
    </row>
    <row r="28" spans="1:16" x14ac:dyDescent="0.25">
      <c r="A28" s="210"/>
      <c r="B28" s="210"/>
      <c r="C28" s="210"/>
      <c r="D28" s="210"/>
      <c r="E28" s="210"/>
      <c r="F28" s="210"/>
      <c r="G28" s="210"/>
      <c r="H28" s="210"/>
      <c r="I28" s="210"/>
      <c r="J28" s="210"/>
      <c r="K28" s="210"/>
      <c r="L28" s="210"/>
      <c r="M28" s="210"/>
      <c r="N28" s="210"/>
      <c r="O28" s="210"/>
      <c r="P28" s="210"/>
    </row>
    <row r="29" spans="1:16" x14ac:dyDescent="0.25">
      <c r="A29" s="210"/>
      <c r="B29" s="210"/>
      <c r="C29" s="210"/>
      <c r="D29" s="210"/>
      <c r="E29" s="210"/>
      <c r="F29" s="210"/>
      <c r="G29" s="210"/>
      <c r="H29" s="210"/>
      <c r="I29" s="210"/>
      <c r="J29" s="210"/>
      <c r="K29" s="210"/>
      <c r="L29" s="210"/>
      <c r="M29" s="210"/>
      <c r="N29" s="210"/>
      <c r="O29" s="210"/>
      <c r="P29" s="210"/>
    </row>
    <row r="30" spans="1:16" x14ac:dyDescent="0.25">
      <c r="A30" s="210"/>
      <c r="B30" s="210"/>
      <c r="C30" s="210"/>
      <c r="D30" s="210"/>
      <c r="E30" s="210"/>
      <c r="F30" s="210"/>
      <c r="G30" s="210"/>
      <c r="H30" s="210"/>
      <c r="I30" s="210"/>
      <c r="J30" s="210"/>
      <c r="K30" s="210"/>
      <c r="L30" s="210"/>
      <c r="M30" s="210"/>
      <c r="N30" s="210"/>
      <c r="O30" s="210"/>
      <c r="P30" s="210"/>
    </row>
    <row r="31" spans="1:16" x14ac:dyDescent="0.25">
      <c r="A31" s="210"/>
      <c r="B31" s="210"/>
      <c r="C31" s="210"/>
      <c r="D31" s="210"/>
      <c r="E31" s="210"/>
      <c r="F31" s="210"/>
      <c r="G31" s="210"/>
      <c r="H31" s="210"/>
      <c r="I31" s="210"/>
      <c r="J31" s="210"/>
      <c r="K31" s="210"/>
      <c r="L31" s="210"/>
      <c r="M31" s="210"/>
      <c r="N31" s="210"/>
      <c r="O31" s="210"/>
      <c r="P31" s="210"/>
    </row>
    <row r="32" spans="1:16" x14ac:dyDescent="0.25">
      <c r="A32" s="210"/>
      <c r="B32" s="210"/>
      <c r="C32" s="210"/>
      <c r="D32" s="210"/>
      <c r="E32" s="210"/>
      <c r="F32" s="210"/>
      <c r="G32" s="210"/>
      <c r="H32" s="210"/>
      <c r="I32" s="210"/>
      <c r="J32" s="210"/>
      <c r="K32" s="210"/>
      <c r="L32" s="210"/>
      <c r="M32" s="210"/>
      <c r="N32" s="210"/>
      <c r="O32" s="210"/>
      <c r="P32" s="210"/>
    </row>
    <row r="33" spans="1:16" ht="11.25" customHeight="1" x14ac:dyDescent="0.25">
      <c r="A33" s="210"/>
      <c r="B33" s="210"/>
      <c r="C33" s="210"/>
      <c r="D33" s="210"/>
      <c r="E33" s="210"/>
      <c r="F33" s="210"/>
      <c r="G33" s="210"/>
      <c r="H33" s="210"/>
      <c r="I33" s="210"/>
      <c r="J33" s="210"/>
      <c r="K33" s="210"/>
      <c r="L33" s="210"/>
      <c r="M33" s="210"/>
      <c r="N33" s="210"/>
      <c r="O33" s="210"/>
      <c r="P33" s="210"/>
    </row>
    <row r="34" spans="1:16" x14ac:dyDescent="0.25">
      <c r="A34" s="210"/>
      <c r="B34" s="210"/>
      <c r="C34" s="210"/>
      <c r="D34" s="210"/>
      <c r="E34" s="210"/>
      <c r="F34" s="210"/>
      <c r="G34" s="210"/>
      <c r="H34" s="210"/>
      <c r="I34" s="210"/>
      <c r="J34" s="210"/>
      <c r="K34" s="210"/>
      <c r="L34" s="210"/>
      <c r="M34" s="210"/>
      <c r="N34" s="210"/>
      <c r="O34" s="210"/>
      <c r="P34" s="210"/>
    </row>
    <row r="35" spans="1:16" x14ac:dyDescent="0.25">
      <c r="A35" s="210"/>
      <c r="B35" s="210"/>
      <c r="C35" s="210"/>
      <c r="D35" s="210"/>
      <c r="E35" s="210"/>
      <c r="F35" s="210"/>
      <c r="G35" s="210"/>
      <c r="H35" s="210"/>
      <c r="I35" s="210"/>
      <c r="J35" s="210"/>
      <c r="K35" s="210"/>
      <c r="L35" s="210"/>
      <c r="M35" s="210"/>
      <c r="N35" s="210"/>
      <c r="O35" s="210"/>
      <c r="P35" s="210"/>
    </row>
    <row r="36" spans="1:16" x14ac:dyDescent="0.25">
      <c r="A36" s="210"/>
      <c r="B36" s="210"/>
      <c r="C36" s="210"/>
      <c r="D36" s="210"/>
      <c r="E36" s="210"/>
      <c r="F36" s="210"/>
      <c r="G36" s="210"/>
      <c r="H36" s="210"/>
      <c r="I36" s="210"/>
      <c r="J36" s="210"/>
      <c r="K36" s="210"/>
      <c r="L36" s="210"/>
      <c r="M36" s="210"/>
      <c r="N36" s="210"/>
      <c r="O36" s="210"/>
      <c r="P36" s="210"/>
    </row>
    <row r="37" spans="1:16" x14ac:dyDescent="0.25">
      <c r="A37" s="210"/>
      <c r="B37" s="210"/>
      <c r="C37" s="210"/>
      <c r="D37" s="210"/>
      <c r="E37" s="210"/>
      <c r="F37" s="210"/>
      <c r="G37" s="210"/>
      <c r="H37" s="210"/>
      <c r="I37" s="210"/>
      <c r="J37" s="210"/>
      <c r="K37" s="210"/>
      <c r="L37" s="210"/>
      <c r="M37" s="210"/>
      <c r="N37" s="210"/>
      <c r="O37" s="210"/>
      <c r="P37" s="210"/>
    </row>
    <row r="38" spans="1:16" x14ac:dyDescent="0.25">
      <c r="A38" s="210"/>
      <c r="B38" s="210"/>
      <c r="C38" s="210"/>
      <c r="D38" s="210"/>
      <c r="E38" s="210"/>
      <c r="F38" s="210"/>
      <c r="G38" s="210"/>
      <c r="H38" s="210"/>
      <c r="I38" s="210"/>
      <c r="J38" s="210"/>
      <c r="K38" s="210"/>
      <c r="L38" s="210"/>
      <c r="M38" s="210"/>
      <c r="N38" s="210"/>
      <c r="O38" s="210"/>
      <c r="P38" s="210"/>
    </row>
    <row r="39" spans="1:16" x14ac:dyDescent="0.25">
      <c r="A39" s="210"/>
      <c r="B39" s="210"/>
      <c r="C39" s="210"/>
      <c r="D39" s="210"/>
      <c r="E39" s="210"/>
      <c r="F39" s="210"/>
      <c r="G39" s="210"/>
      <c r="H39" s="210"/>
      <c r="I39" s="210"/>
      <c r="J39" s="210"/>
      <c r="K39" s="210"/>
      <c r="L39" s="210"/>
      <c r="M39" s="210"/>
      <c r="N39" s="210"/>
      <c r="O39" s="210"/>
      <c r="P39" s="210"/>
    </row>
    <row r="40" spans="1:16" x14ac:dyDescent="0.25">
      <c r="A40" s="210"/>
      <c r="B40" s="210"/>
      <c r="C40" s="210"/>
      <c r="D40" s="210"/>
      <c r="E40" s="210"/>
      <c r="F40" s="210"/>
      <c r="G40" s="210"/>
      <c r="H40" s="210"/>
      <c r="I40" s="210"/>
      <c r="J40" s="210"/>
      <c r="K40" s="210"/>
      <c r="L40" s="210"/>
      <c r="M40" s="210"/>
      <c r="N40" s="210"/>
      <c r="O40" s="210"/>
      <c r="P40" s="210"/>
    </row>
    <row r="41" spans="1:16" x14ac:dyDescent="0.25">
      <c r="A41" s="210"/>
      <c r="B41" s="210"/>
      <c r="C41" s="210"/>
      <c r="D41" s="210"/>
      <c r="E41" s="210"/>
      <c r="F41" s="210"/>
      <c r="G41" s="210"/>
      <c r="H41" s="210"/>
      <c r="I41" s="210"/>
      <c r="J41" s="210"/>
      <c r="K41" s="210"/>
      <c r="L41" s="210"/>
      <c r="M41" s="210"/>
      <c r="N41" s="210"/>
      <c r="O41" s="210"/>
      <c r="P41" s="210"/>
    </row>
    <row r="42" spans="1:16" x14ac:dyDescent="0.25">
      <c r="A42" s="210"/>
      <c r="B42" s="210"/>
      <c r="C42" s="210"/>
      <c r="D42" s="210"/>
      <c r="E42" s="210"/>
      <c r="F42" s="210"/>
      <c r="G42" s="210"/>
      <c r="H42" s="210"/>
      <c r="I42" s="210"/>
      <c r="J42" s="210"/>
      <c r="K42" s="210"/>
      <c r="L42" s="210"/>
      <c r="M42" s="210"/>
      <c r="N42" s="210"/>
      <c r="O42" s="210"/>
      <c r="P42" s="210"/>
    </row>
    <row r="43" spans="1:16" x14ac:dyDescent="0.25">
      <c r="A43" s="210"/>
      <c r="B43" s="210"/>
      <c r="C43" s="210"/>
      <c r="D43" s="210"/>
      <c r="E43" s="210"/>
      <c r="F43" s="210"/>
      <c r="G43" s="210"/>
      <c r="H43" s="210"/>
      <c r="I43" s="210"/>
      <c r="J43" s="210"/>
      <c r="K43" s="210"/>
      <c r="L43" s="210"/>
      <c r="M43" s="210"/>
      <c r="N43" s="210"/>
      <c r="O43" s="210"/>
      <c r="P43" s="210"/>
    </row>
    <row r="44" spans="1:16" x14ac:dyDescent="0.25">
      <c r="A44" s="210"/>
      <c r="B44" s="210"/>
      <c r="C44" s="210"/>
      <c r="D44" s="210"/>
      <c r="E44" s="210"/>
      <c r="F44" s="210"/>
      <c r="G44" s="210"/>
      <c r="H44" s="210"/>
      <c r="I44" s="210"/>
      <c r="J44" s="210"/>
      <c r="K44" s="210"/>
      <c r="L44" s="210"/>
      <c r="M44" s="210"/>
      <c r="N44" s="210"/>
      <c r="O44" s="210"/>
      <c r="P44" s="210"/>
    </row>
    <row r="45" spans="1:16" x14ac:dyDescent="0.25">
      <c r="A45" s="210"/>
      <c r="B45" s="210"/>
      <c r="C45" s="210"/>
      <c r="D45" s="210"/>
      <c r="E45" s="210"/>
      <c r="F45" s="210"/>
      <c r="G45" s="210"/>
      <c r="H45" s="210"/>
      <c r="I45" s="210"/>
      <c r="J45" s="210"/>
      <c r="K45" s="210"/>
      <c r="L45" s="210"/>
      <c r="M45" s="210"/>
      <c r="N45" s="210"/>
      <c r="O45" s="210"/>
      <c r="P45" s="210"/>
    </row>
    <row r="46" spans="1:16" x14ac:dyDescent="0.25">
      <c r="A46" s="210"/>
      <c r="B46" s="210"/>
      <c r="C46" s="210"/>
      <c r="D46" s="210"/>
      <c r="E46" s="210"/>
      <c r="F46" s="210"/>
      <c r="G46" s="210"/>
      <c r="H46" s="210"/>
      <c r="I46" s="210"/>
      <c r="J46" s="210"/>
      <c r="K46" s="210"/>
      <c r="L46" s="210"/>
      <c r="M46" s="210"/>
      <c r="N46" s="210"/>
      <c r="O46" s="210"/>
      <c r="P46" s="210"/>
    </row>
    <row r="47" spans="1:16" x14ac:dyDescent="0.25">
      <c r="A47" s="210"/>
      <c r="B47" s="210"/>
      <c r="C47" s="210"/>
      <c r="D47" s="210"/>
      <c r="E47" s="210"/>
      <c r="F47" s="210"/>
      <c r="G47" s="210"/>
      <c r="H47" s="210"/>
      <c r="I47" s="210"/>
      <c r="J47" s="210"/>
      <c r="K47" s="210"/>
      <c r="L47" s="210"/>
      <c r="M47" s="210"/>
      <c r="N47" s="210"/>
      <c r="O47" s="210"/>
      <c r="P47" s="210"/>
    </row>
    <row r="48" spans="1:16" x14ac:dyDescent="0.25">
      <c r="A48" s="210"/>
      <c r="B48" s="210"/>
      <c r="C48" s="210"/>
      <c r="D48" s="210"/>
      <c r="E48" s="210"/>
      <c r="F48" s="210"/>
      <c r="G48" s="210"/>
      <c r="H48" s="210"/>
      <c r="I48" s="210"/>
      <c r="J48" s="210"/>
      <c r="K48" s="210"/>
      <c r="L48" s="210"/>
      <c r="M48" s="210"/>
      <c r="N48" s="210"/>
      <c r="O48" s="210"/>
      <c r="P48" s="210"/>
    </row>
    <row r="49" spans="1:16" x14ac:dyDescent="0.25">
      <c r="A49" s="210"/>
      <c r="B49" s="210"/>
      <c r="C49" s="210"/>
      <c r="D49" s="210"/>
      <c r="E49" s="210"/>
      <c r="F49" s="210"/>
      <c r="G49" s="210"/>
      <c r="H49" s="210"/>
      <c r="I49" s="210"/>
      <c r="J49" s="210"/>
      <c r="K49" s="210"/>
      <c r="L49" s="210"/>
      <c r="M49" s="210"/>
      <c r="N49" s="210"/>
      <c r="O49" s="210"/>
      <c r="P49" s="210"/>
    </row>
    <row r="50" spans="1:16" ht="15.75" hidden="1" customHeight="1" x14ac:dyDescent="0.25"/>
    <row r="51" spans="1:16" ht="15.75" hidden="1" customHeight="1" x14ac:dyDescent="0.25"/>
    <row r="52" spans="1:16" ht="15.75" hidden="1" customHeight="1" x14ac:dyDescent="0.25"/>
    <row r="53" spans="1:16" ht="15.75" hidden="1" customHeight="1" x14ac:dyDescent="0.25"/>
    <row r="54" spans="1:16" ht="15.75" hidden="1" customHeight="1" x14ac:dyDescent="0.25"/>
  </sheetData>
  <mergeCells count="1">
    <mergeCell ref="B3:O3"/>
  </mergeCells>
  <pageMargins left="0.70866141732283472" right="0.70866141732283472" top="0.74803149606299213" bottom="0.74803149606299213" header="0.31496062992125984" footer="0.31496062992125984"/>
  <pageSetup paperSize="9" scale="78" orientation="portrait" r:id="rId1"/>
  <headerFooter>
    <oddHeader>&amp;LPolitical parties survey on fiscal discipline</oddHeader>
    <oddFooter>&amp;LFiscal discipline council&amp;CPage &amp;P&amp;R&amp;D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AA83"/>
  <sheetViews>
    <sheetView zoomScaleNormal="100" workbookViewId="0"/>
  </sheetViews>
  <sheetFormatPr defaultRowHeight="15" x14ac:dyDescent="0.25"/>
  <cols>
    <col min="2" max="6" width="9.5703125" bestFit="1" customWidth="1"/>
    <col min="10" max="10" width="10.5703125" customWidth="1"/>
    <col min="18" max="18" width="10.42578125" customWidth="1"/>
  </cols>
  <sheetData>
    <row r="1" spans="1:27" ht="16.5" customHeight="1" x14ac:dyDescent="0.25">
      <c r="A1" s="279" t="s">
        <v>634</v>
      </c>
      <c r="B1" s="277"/>
      <c r="C1" s="277"/>
      <c r="D1" s="277"/>
      <c r="E1" s="277"/>
      <c r="F1" s="277"/>
      <c r="G1" s="277"/>
      <c r="H1" s="277"/>
      <c r="I1" s="277"/>
      <c r="J1" s="282" t="s">
        <v>633</v>
      </c>
      <c r="K1" s="275"/>
      <c r="L1" s="275"/>
      <c r="M1" s="274" t="s">
        <v>579</v>
      </c>
      <c r="N1" s="274"/>
      <c r="O1" s="274"/>
      <c r="P1" s="275"/>
      <c r="Q1" s="304" t="s">
        <v>641</v>
      </c>
      <c r="R1" s="304" t="s">
        <v>635</v>
      </c>
      <c r="S1" s="283" t="s">
        <v>640</v>
      </c>
      <c r="T1" s="284"/>
      <c r="U1" s="284"/>
      <c r="V1" s="284"/>
      <c r="W1" s="284"/>
      <c r="X1" s="284"/>
      <c r="Y1" s="274" t="s">
        <v>581</v>
      </c>
      <c r="Z1" s="305" t="s">
        <v>641</v>
      </c>
      <c r="AA1" s="305" t="s">
        <v>635</v>
      </c>
    </row>
    <row r="2" spans="1:27" ht="15.75" customHeight="1" x14ac:dyDescent="0.25">
      <c r="A2" s="277"/>
      <c r="B2" s="277">
        <v>2019</v>
      </c>
      <c r="C2" s="277">
        <v>2020</v>
      </c>
      <c r="D2" s="277">
        <v>2021</v>
      </c>
      <c r="E2" s="277">
        <v>2022</v>
      </c>
      <c r="F2" s="277" t="s">
        <v>38</v>
      </c>
      <c r="G2" s="277" t="s">
        <v>635</v>
      </c>
      <c r="H2" s="277"/>
      <c r="I2" s="277"/>
      <c r="J2" s="275"/>
      <c r="K2" s="275">
        <v>2019</v>
      </c>
      <c r="L2" s="275">
        <v>2020</v>
      </c>
      <c r="M2" s="275">
        <v>2021</v>
      </c>
      <c r="N2" s="275">
        <v>2022</v>
      </c>
      <c r="O2" s="275" t="s">
        <v>637</v>
      </c>
      <c r="P2" s="275" t="s">
        <v>38</v>
      </c>
      <c r="Q2" s="304"/>
      <c r="R2" s="304"/>
      <c r="S2" s="284"/>
      <c r="T2" s="284">
        <v>2019</v>
      </c>
      <c r="U2" s="284">
        <v>2020</v>
      </c>
      <c r="V2" s="284">
        <v>2021</v>
      </c>
      <c r="W2" s="284">
        <v>2022</v>
      </c>
      <c r="X2" s="284" t="s">
        <v>637</v>
      </c>
      <c r="Y2" s="284" t="s">
        <v>38</v>
      </c>
      <c r="Z2" s="305"/>
      <c r="AA2" s="305"/>
    </row>
    <row r="3" spans="1:27" x14ac:dyDescent="0.25">
      <c r="A3" s="277" t="s">
        <v>599</v>
      </c>
      <c r="B3" s="278">
        <v>-306.89970331700533</v>
      </c>
      <c r="C3" s="278">
        <v>-129.89525275283268</v>
      </c>
      <c r="D3" s="278">
        <v>-136.95341029505471</v>
      </c>
      <c r="E3" s="278">
        <v>-144.34889445098634</v>
      </c>
      <c r="F3" s="278">
        <f t="shared" ref="F3:F9" si="0">SUM(B3:E3)</f>
        <v>-718.09726081587905</v>
      </c>
      <c r="G3" s="278">
        <f>F3/(Makro!R6+Makro!S6+Makro!T6+Makro!U6)*100</f>
        <v>-0.53794344537660455</v>
      </c>
      <c r="H3" s="277"/>
      <c r="I3" s="277"/>
      <c r="J3" s="275" t="s">
        <v>52</v>
      </c>
      <c r="K3" s="275">
        <v>-65</v>
      </c>
      <c r="L3" s="275">
        <v>-60</v>
      </c>
      <c r="M3" s="275">
        <v>-20</v>
      </c>
      <c r="N3" s="275">
        <v>-20</v>
      </c>
      <c r="O3" s="276">
        <f>AVERAGE(K3:N3)</f>
        <v>-41.25</v>
      </c>
      <c r="P3" s="275">
        <f>SUM(K3:N3)</f>
        <v>-165</v>
      </c>
      <c r="Q3" s="281">
        <f>O3/Makro!U6*100</f>
        <v>-0.11430638289787974</v>
      </c>
      <c r="R3" s="281">
        <f>P3/(Makro!R6+Makro!S6+Makro!T6+Makro!U6)*100</f>
        <v>-0.12360535728306876</v>
      </c>
      <c r="S3" s="284" t="s">
        <v>623</v>
      </c>
      <c r="T3" s="284">
        <v>-175</v>
      </c>
      <c r="U3" s="284">
        <v>-175</v>
      </c>
      <c r="V3" s="284">
        <v>-175</v>
      </c>
      <c r="W3" s="284">
        <v>-175</v>
      </c>
      <c r="X3" s="285">
        <f>AVERAGE(T3:W3)</f>
        <v>-175</v>
      </c>
      <c r="Y3" s="284">
        <f>SUM(T3:W3)</f>
        <v>-700</v>
      </c>
      <c r="Z3" s="286">
        <f>X3/Makro!U6*100</f>
        <v>-0.48493616986979282</v>
      </c>
      <c r="AA3" s="286">
        <f>Y3/(Makro!R6+Makro!S6+Makro!T6+Makro!U6)*100</f>
        <v>-0.52438636423120077</v>
      </c>
    </row>
    <row r="4" spans="1:27" x14ac:dyDescent="0.25">
      <c r="A4" s="274" t="s">
        <v>501</v>
      </c>
      <c r="B4" s="278">
        <v>-240.35377131700625</v>
      </c>
      <c r="C4" s="278">
        <v>-243.34932075283359</v>
      </c>
      <c r="D4" s="278">
        <v>-440.40747829505563</v>
      </c>
      <c r="E4" s="278">
        <v>-492.80296245098725</v>
      </c>
      <c r="F4" s="278">
        <f t="shared" si="0"/>
        <v>-1416.9135328158827</v>
      </c>
      <c r="G4" s="278">
        <f>F4/(Makro!R6+Makro!S6+Makro!T6+Makro!U6)*100</f>
        <v>-1.0614430512904385</v>
      </c>
      <c r="H4" s="277"/>
      <c r="I4" s="277"/>
      <c r="J4" s="275" t="s">
        <v>56</v>
      </c>
      <c r="K4" s="275"/>
      <c r="L4" s="275"/>
      <c r="M4" s="275"/>
      <c r="N4" s="275"/>
      <c r="O4" s="276"/>
      <c r="P4" s="275"/>
      <c r="Q4" s="281"/>
      <c r="R4" s="275"/>
      <c r="S4" s="284" t="s">
        <v>624</v>
      </c>
      <c r="T4" s="284">
        <v>45</v>
      </c>
      <c r="U4" s="284">
        <v>45</v>
      </c>
      <c r="V4" s="284">
        <v>45</v>
      </c>
      <c r="W4" s="284">
        <v>45</v>
      </c>
      <c r="X4" s="285">
        <f>AVERAGE(T4:W4)</f>
        <v>45</v>
      </c>
      <c r="Y4" s="284">
        <f>SUM(T4:W4)</f>
        <v>180</v>
      </c>
      <c r="Z4" s="286">
        <f>X4/Makro!U6*100</f>
        <v>0.12469787225223244</v>
      </c>
      <c r="AA4" s="286">
        <f>Y4/(Makro!R6+Makro!S6+Makro!T6+Makro!U6)*100</f>
        <v>0.13484220794516591</v>
      </c>
    </row>
    <row r="5" spans="1:27" x14ac:dyDescent="0.25">
      <c r="A5" s="274" t="s">
        <v>502</v>
      </c>
      <c r="B5" s="278">
        <v>-306.89970331700533</v>
      </c>
      <c r="C5" s="278">
        <v>-129.89525275283268</v>
      </c>
      <c r="D5" s="278">
        <v>-136.95341029505471</v>
      </c>
      <c r="E5" s="278">
        <v>-144.34889445098634</v>
      </c>
      <c r="F5" s="278">
        <f t="shared" si="0"/>
        <v>-718.09726081587905</v>
      </c>
      <c r="G5" s="278">
        <f>F5/(Makro!R6+Makro!S6+Makro!T6+Makro!U6)*100</f>
        <v>-0.53794344537660455</v>
      </c>
      <c r="H5" s="277"/>
      <c r="I5" s="277"/>
      <c r="J5" s="275" t="s">
        <v>57</v>
      </c>
      <c r="K5" s="275">
        <v>-5</v>
      </c>
      <c r="L5" s="275">
        <v>-5</v>
      </c>
      <c r="M5" s="275">
        <v>-5</v>
      </c>
      <c r="N5" s="275">
        <v>-5</v>
      </c>
      <c r="O5" s="276">
        <f>AVERAGE(K5:N5)</f>
        <v>-5</v>
      </c>
      <c r="P5" s="275">
        <f>SUM(K5:N5)</f>
        <v>-20</v>
      </c>
      <c r="Q5" s="281">
        <f>O5/Makro!U6*100</f>
        <v>-1.3855319139136939E-2</v>
      </c>
      <c r="R5" s="281">
        <f>P5/(Makro!R6+Makro!S6+Makro!T6+Makro!U6)*100</f>
        <v>-1.4982467549462881E-2</v>
      </c>
      <c r="S5" s="284" t="s">
        <v>625</v>
      </c>
      <c r="T5" s="284">
        <v>70</v>
      </c>
      <c r="U5" s="284">
        <v>70</v>
      </c>
      <c r="V5" s="284">
        <v>70</v>
      </c>
      <c r="W5" s="284">
        <v>75</v>
      </c>
      <c r="X5" s="285">
        <f>AVERAGE(T5:W5)</f>
        <v>71.25</v>
      </c>
      <c r="Y5" s="284">
        <f>SUM(T5:W5)</f>
        <v>285</v>
      </c>
      <c r="Z5" s="286">
        <f>X5/Makro!U6*100</f>
        <v>0.19743829773270138</v>
      </c>
      <c r="AA5" s="286">
        <f>Y5/(Makro!R6+Makro!S6+Makro!T6+Makro!U6)*100</f>
        <v>0.21350016257984605</v>
      </c>
    </row>
    <row r="6" spans="1:27" x14ac:dyDescent="0.25">
      <c r="A6" s="274" t="s">
        <v>503</v>
      </c>
      <c r="B6" s="278">
        <v>-741.6197033170065</v>
      </c>
      <c r="C6" s="278">
        <v>-564.61525275283384</v>
      </c>
      <c r="D6" s="278">
        <v>-571.67341029505587</v>
      </c>
      <c r="E6" s="278">
        <v>-579.0688944509875</v>
      </c>
      <c r="F6" s="278">
        <f t="shared" si="0"/>
        <v>-2456.9772608158837</v>
      </c>
      <c r="G6" s="278">
        <f>F6/(Makro!R6+Makro!S6+Makro!T6+Makro!U6)*100</f>
        <v>-1.8405791039971087</v>
      </c>
      <c r="H6" s="277"/>
      <c r="I6" s="277"/>
      <c r="J6" s="275" t="s">
        <v>59</v>
      </c>
      <c r="K6" s="275">
        <v>-53</v>
      </c>
      <c r="L6" s="275">
        <v>-53</v>
      </c>
      <c r="M6" s="275">
        <v>-63</v>
      </c>
      <c r="N6" s="275">
        <v>-78</v>
      </c>
      <c r="O6" s="276">
        <f>AVERAGE(K6:N6)</f>
        <v>-61.75</v>
      </c>
      <c r="P6" s="275">
        <f>SUM(K6:N6)</f>
        <v>-247</v>
      </c>
      <c r="Q6" s="281">
        <f>O6/Makro!U6*100</f>
        <v>-0.17111319136834119</v>
      </c>
      <c r="R6" s="281">
        <f>P6/(Makro!R6+Makro!S6+Makro!T6+Makro!U6)*100</f>
        <v>-0.18503347423586658</v>
      </c>
      <c r="S6" s="284" t="s">
        <v>64</v>
      </c>
      <c r="T6" s="284"/>
      <c r="U6" s="284"/>
      <c r="V6" s="284"/>
      <c r="W6" s="284"/>
      <c r="X6" s="284"/>
      <c r="Y6" s="284"/>
      <c r="Z6" s="284"/>
      <c r="AA6" s="284"/>
    </row>
    <row r="7" spans="1:27" x14ac:dyDescent="0.25">
      <c r="A7" s="274" t="s">
        <v>504</v>
      </c>
      <c r="B7" s="278">
        <v>-202.89970331700533</v>
      </c>
      <c r="C7" s="278">
        <v>-45.895252752832675</v>
      </c>
      <c r="D7" s="278">
        <v>-166.95341029505471</v>
      </c>
      <c r="E7" s="278">
        <v>-247.34889445098634</v>
      </c>
      <c r="F7" s="278">
        <f t="shared" si="0"/>
        <v>-663.09726081587905</v>
      </c>
      <c r="G7" s="278">
        <f>F7/(Makro!R6+Makro!S6+Makro!T6+Makro!U6)*100</f>
        <v>-0.49674165961558164</v>
      </c>
      <c r="H7" s="277"/>
      <c r="I7" s="277"/>
      <c r="J7" s="275" t="s">
        <v>53</v>
      </c>
      <c r="K7" s="275"/>
      <c r="L7" s="275"/>
      <c r="M7" s="275"/>
      <c r="N7" s="275"/>
      <c r="O7" s="276"/>
      <c r="P7" s="275"/>
      <c r="Q7" s="281"/>
      <c r="R7" s="275"/>
      <c r="S7" s="284" t="s">
        <v>626</v>
      </c>
      <c r="T7" s="284">
        <v>65</v>
      </c>
      <c r="U7" s="284">
        <v>85</v>
      </c>
      <c r="V7" s="284">
        <v>90</v>
      </c>
      <c r="W7" s="284">
        <v>100</v>
      </c>
      <c r="X7" s="285">
        <f>AVERAGE(T7:W7)</f>
        <v>85</v>
      </c>
      <c r="Y7" s="284">
        <f>SUM(T7:W7)</f>
        <v>340</v>
      </c>
      <c r="Z7" s="286">
        <f>X7/Makro!U6*100</f>
        <v>0.23554042536532796</v>
      </c>
      <c r="AA7" s="286">
        <f>Y7/(Makro!R6+Makro!S6+Makro!T6+Makro!U6)*100</f>
        <v>0.25470194834086896</v>
      </c>
    </row>
    <row r="8" spans="1:27" x14ac:dyDescent="0.25">
      <c r="A8" s="274" t="s">
        <v>505</v>
      </c>
      <c r="B8" s="278">
        <v>-285.35377131700625</v>
      </c>
      <c r="C8" s="278">
        <v>-1.7493207528332277</v>
      </c>
      <c r="D8" s="278">
        <v>93.892521704943647</v>
      </c>
      <c r="E8" s="278">
        <v>218.69703754901275</v>
      </c>
      <c r="F8" s="278">
        <f t="shared" si="0"/>
        <v>25.486467184116918</v>
      </c>
      <c r="G8" s="278">
        <f>F8/(Makro!R6+Makro!S6+Makro!T6+Makro!U6)*100</f>
        <v>1.9092508376824118E-2</v>
      </c>
      <c r="H8" s="277"/>
      <c r="I8" s="277"/>
      <c r="J8" s="275" t="s">
        <v>54</v>
      </c>
      <c r="K8" s="275">
        <v>15</v>
      </c>
      <c r="L8" s="275">
        <v>15</v>
      </c>
      <c r="M8" s="275">
        <v>20</v>
      </c>
      <c r="N8" s="275">
        <v>20</v>
      </c>
      <c r="O8" s="276">
        <f>AVERAGE(K8:N8)</f>
        <v>17.5</v>
      </c>
      <c r="P8" s="275">
        <f>SUM(K8:N8)</f>
        <v>70</v>
      </c>
      <c r="Q8" s="281">
        <f>O8/Makro!U6*100</f>
        <v>4.8493616986979279E-2</v>
      </c>
      <c r="R8" s="281">
        <f>P8/(Makro!R6+Makro!S6+Makro!T6+Makro!U6)*100</f>
        <v>5.2438636423120084E-2</v>
      </c>
      <c r="S8" s="284" t="s">
        <v>38</v>
      </c>
      <c r="T8" s="284">
        <f>SUM(T3:T7)</f>
        <v>5</v>
      </c>
      <c r="U8" s="284">
        <f>SUM(U3:U7)</f>
        <v>25</v>
      </c>
      <c r="V8" s="284">
        <f>SUM(V3:V7)</f>
        <v>30</v>
      </c>
      <c r="W8" s="284">
        <f>SUM(W3:W7)</f>
        <v>45</v>
      </c>
      <c r="X8" s="285">
        <f>AVERAGE(T8:W8)</f>
        <v>26.25</v>
      </c>
      <c r="Y8" s="284">
        <f>SUM(T8:W8)</f>
        <v>105</v>
      </c>
      <c r="Z8" s="286">
        <f>X8/Makro!U6*100</f>
        <v>7.2740425480468926E-2</v>
      </c>
      <c r="AA8" s="286">
        <f>Y8/(Makro!R6+Makro!S6+Makro!T6+Makro!U6)*100</f>
        <v>7.865795463468013E-2</v>
      </c>
    </row>
    <row r="9" spans="1:27" x14ac:dyDescent="0.25">
      <c r="A9" s="274" t="s">
        <v>631</v>
      </c>
      <c r="B9" s="278">
        <v>-414.89970331700533</v>
      </c>
      <c r="C9" s="278">
        <v>-322.89525275283268</v>
      </c>
      <c r="D9" s="278">
        <v>-39.091868833469562</v>
      </c>
      <c r="E9" s="278">
        <v>107.86117024952728</v>
      </c>
      <c r="F9" s="278">
        <f t="shared" si="0"/>
        <v>-669.02565465378029</v>
      </c>
      <c r="G9" s="278">
        <f>F9/(Makro!R6+Makro!S6+Makro!T6+Makro!U6)*100</f>
        <v>-0.50118275803042123</v>
      </c>
      <c r="H9" s="277"/>
      <c r="I9" s="277"/>
      <c r="J9" s="275" t="s">
        <v>58</v>
      </c>
      <c r="K9" s="275">
        <v>-60</v>
      </c>
      <c r="L9" s="275">
        <v>-65</v>
      </c>
      <c r="M9" s="275">
        <v>-80</v>
      </c>
      <c r="N9" s="275">
        <v>-80</v>
      </c>
      <c r="O9" s="276">
        <f>AVERAGE(K9:N9)</f>
        <v>-71.25</v>
      </c>
      <c r="P9" s="275">
        <f>SUM(K9:N9)</f>
        <v>-285</v>
      </c>
      <c r="Q9" s="281">
        <f>O9/Makro!U6*100</f>
        <v>-0.19743829773270138</v>
      </c>
      <c r="R9" s="281">
        <f>P9/(Makro!R6+Makro!S6+Makro!T6+Makro!U6)*100</f>
        <v>-0.21350016257984605</v>
      </c>
      <c r="S9" s="284"/>
      <c r="T9" s="284"/>
      <c r="U9" s="284"/>
      <c r="V9" s="284"/>
      <c r="W9" s="284"/>
      <c r="X9" s="284"/>
      <c r="Y9" s="284"/>
      <c r="Z9" s="284"/>
      <c r="AA9" s="284"/>
    </row>
    <row r="10" spans="1:27" x14ac:dyDescent="0.25">
      <c r="A10" s="279" t="s">
        <v>636</v>
      </c>
      <c r="B10" s="277"/>
      <c r="C10" s="277"/>
      <c r="D10" s="277"/>
      <c r="E10" s="277"/>
      <c r="F10" s="277"/>
      <c r="G10" s="277"/>
      <c r="H10" s="277"/>
      <c r="I10" s="277"/>
      <c r="J10" s="275" t="s">
        <v>55</v>
      </c>
      <c r="K10" s="275"/>
      <c r="L10" s="275"/>
      <c r="M10" s="275"/>
      <c r="N10" s="275"/>
      <c r="O10" s="276"/>
      <c r="P10" s="275"/>
      <c r="Q10" s="281"/>
      <c r="R10" s="275"/>
      <c r="S10" s="284"/>
      <c r="T10" s="284"/>
      <c r="U10" s="284"/>
      <c r="V10" s="284"/>
      <c r="W10" s="284"/>
      <c r="X10" s="284"/>
      <c r="Y10" s="284"/>
      <c r="Z10" s="284"/>
      <c r="AA10" s="284"/>
    </row>
    <row r="11" spans="1:27" ht="15" customHeight="1" x14ac:dyDescent="0.25">
      <c r="A11" s="277"/>
      <c r="B11" s="277">
        <v>2019</v>
      </c>
      <c r="C11" s="277">
        <v>2020</v>
      </c>
      <c r="D11" s="277">
        <v>2021</v>
      </c>
      <c r="E11" s="277">
        <v>2022</v>
      </c>
      <c r="F11" s="277" t="s">
        <v>638</v>
      </c>
      <c r="G11" s="277" t="s">
        <v>639</v>
      </c>
      <c r="H11" s="277"/>
      <c r="I11" s="277"/>
      <c r="J11" s="275" t="s">
        <v>60</v>
      </c>
      <c r="K11" s="275">
        <v>0</v>
      </c>
      <c r="L11" s="275">
        <v>100</v>
      </c>
      <c r="M11" s="275">
        <v>200</v>
      </c>
      <c r="N11" s="275">
        <v>200</v>
      </c>
      <c r="O11" s="276">
        <f>AVERAGE(K11:N11)</f>
        <v>125</v>
      </c>
      <c r="P11" s="275">
        <f>SUM(K11:N11)</f>
        <v>500</v>
      </c>
      <c r="Q11" s="281">
        <f>O11/Makro!U6*100</f>
        <v>0.34638297847842342</v>
      </c>
      <c r="R11" s="281">
        <f>P11/(Makro!R6+Makro!S6+Makro!T6+Makro!U6)*100</f>
        <v>0.37456168873657203</v>
      </c>
      <c r="S11" s="283" t="s">
        <v>640</v>
      </c>
      <c r="T11" s="284"/>
      <c r="U11" s="284"/>
      <c r="V11" s="284"/>
      <c r="W11" s="284"/>
      <c r="X11" s="284"/>
      <c r="Y11" s="274" t="s">
        <v>502</v>
      </c>
      <c r="Z11" s="305" t="s">
        <v>641</v>
      </c>
      <c r="AA11" s="305" t="s">
        <v>635</v>
      </c>
    </row>
    <row r="12" spans="1:27" ht="15" customHeight="1" x14ac:dyDescent="0.25">
      <c r="A12" s="277" t="s">
        <v>599</v>
      </c>
      <c r="B12" s="278">
        <v>11478.048904056113</v>
      </c>
      <c r="C12" s="278">
        <v>12340.049011519228</v>
      </c>
      <c r="D12" s="278">
        <v>12188.853516259705</v>
      </c>
      <c r="E12" s="278">
        <v>12847.051606137728</v>
      </c>
      <c r="F12" s="278">
        <f t="shared" ref="F12:F18" si="1">E12</f>
        <v>12847.051606137728</v>
      </c>
      <c r="G12" s="278">
        <f>F12/Makro!U6*100</f>
        <v>35.6</v>
      </c>
      <c r="H12" s="277"/>
      <c r="I12" s="277"/>
      <c r="J12" s="275" t="s">
        <v>61</v>
      </c>
      <c r="K12" s="275">
        <v>45</v>
      </c>
      <c r="L12" s="275">
        <v>145</v>
      </c>
      <c r="M12" s="275">
        <v>195</v>
      </c>
      <c r="N12" s="275">
        <v>245</v>
      </c>
      <c r="O12" s="276">
        <f>AVERAGE(K12:N12)</f>
        <v>157.5</v>
      </c>
      <c r="P12" s="275">
        <f>SUM(K12:N12)</f>
        <v>630</v>
      </c>
      <c r="Q12" s="281">
        <f>O12/Makro!U6*100</f>
        <v>0.43644255288281358</v>
      </c>
      <c r="R12" s="281">
        <f>P12/(Makro!R6+Makro!S6+Makro!T6+Makro!U6)*100</f>
        <v>0.4719477278080807</v>
      </c>
      <c r="S12" s="284"/>
      <c r="T12" s="284">
        <v>2019</v>
      </c>
      <c r="U12" s="284">
        <v>2020</v>
      </c>
      <c r="V12" s="284">
        <v>2021</v>
      </c>
      <c r="W12" s="284">
        <v>2022</v>
      </c>
      <c r="X12" s="284" t="s">
        <v>637</v>
      </c>
      <c r="Y12" s="284" t="s">
        <v>38</v>
      </c>
      <c r="Z12" s="305"/>
      <c r="AA12" s="305"/>
    </row>
    <row r="13" spans="1:27" x14ac:dyDescent="0.25">
      <c r="A13" s="274" t="s">
        <v>501</v>
      </c>
      <c r="B13" s="278">
        <v>11411.502972056112</v>
      </c>
      <c r="C13" s="278">
        <v>12000</v>
      </c>
      <c r="D13" s="278">
        <v>12000</v>
      </c>
      <c r="E13" s="278">
        <v>12270</v>
      </c>
      <c r="F13" s="278">
        <f t="shared" si="1"/>
        <v>12270</v>
      </c>
      <c r="G13" s="278">
        <f>F13/Makro!U6*100</f>
        <v>34.000953167442042</v>
      </c>
      <c r="H13" s="277"/>
      <c r="I13" s="277"/>
      <c r="J13" s="275" t="s">
        <v>38</v>
      </c>
      <c r="K13" s="275">
        <f>SUM(K3:K12)</f>
        <v>-123</v>
      </c>
      <c r="L13" s="275">
        <f>SUM(L3:L12)</f>
        <v>77</v>
      </c>
      <c r="M13" s="275">
        <f>SUM(M3:M12)</f>
        <v>247</v>
      </c>
      <c r="N13" s="275">
        <f>SUM(N3:N12)</f>
        <v>282</v>
      </c>
      <c r="O13" s="276">
        <f>AVERAGE(K13:N13)</f>
        <v>120.75</v>
      </c>
      <c r="P13" s="275">
        <f>SUM(P3:P12)</f>
        <v>483</v>
      </c>
      <c r="Q13" s="281">
        <f>O13/Makro!U6*100</f>
        <v>0.33460595721015701</v>
      </c>
      <c r="R13" s="281">
        <f>P13/(Makro!R6+Makro!S6+Makro!T6+Makro!U6)*100</f>
        <v>0.36182659131952855</v>
      </c>
      <c r="S13" s="284" t="s">
        <v>623</v>
      </c>
      <c r="T13" s="284"/>
      <c r="U13" s="284"/>
      <c r="V13" s="284"/>
      <c r="W13" s="284"/>
      <c r="X13" s="284"/>
      <c r="Y13" s="284"/>
      <c r="Z13" s="284"/>
      <c r="AA13" s="284"/>
    </row>
    <row r="14" spans="1:27" x14ac:dyDescent="0.25">
      <c r="A14" s="274" t="s">
        <v>502</v>
      </c>
      <c r="B14" s="278">
        <v>11478.048904056111</v>
      </c>
      <c r="C14" s="278">
        <v>12340.049011519228</v>
      </c>
      <c r="D14" s="278">
        <v>12188.853516259705</v>
      </c>
      <c r="E14" s="278">
        <v>12847.051606137726</v>
      </c>
      <c r="F14" s="278">
        <f t="shared" si="1"/>
        <v>12847.051606137726</v>
      </c>
      <c r="G14" s="278">
        <f>F14/Makro!U6*100</f>
        <v>35.599999999999994</v>
      </c>
      <c r="H14" s="277"/>
      <c r="I14" s="277"/>
      <c r="J14" s="275"/>
      <c r="K14" s="275"/>
      <c r="L14" s="275"/>
      <c r="M14" s="275"/>
      <c r="N14" s="275"/>
      <c r="O14" s="275"/>
      <c r="P14" s="275"/>
      <c r="Q14" s="275"/>
      <c r="R14" s="275"/>
      <c r="S14" s="284" t="s">
        <v>624</v>
      </c>
      <c r="T14" s="284"/>
      <c r="U14" s="284"/>
      <c r="V14" s="284"/>
      <c r="W14" s="284"/>
      <c r="X14" s="284"/>
      <c r="Y14" s="284"/>
      <c r="Z14" s="284"/>
      <c r="AA14" s="284"/>
    </row>
    <row r="15" spans="1:27" ht="15" customHeight="1" x14ac:dyDescent="0.25">
      <c r="A15" s="274" t="s">
        <v>503</v>
      </c>
      <c r="B15" s="278">
        <v>11912.768904056113</v>
      </c>
      <c r="C15" s="278">
        <v>12774.769011519229</v>
      </c>
      <c r="D15" s="278">
        <v>12623.573516259707</v>
      </c>
      <c r="E15" s="278">
        <v>13281.771606137727</v>
      </c>
      <c r="F15" s="278">
        <f t="shared" si="1"/>
        <v>13281.771606137727</v>
      </c>
      <c r="G15" s="278">
        <f>F15/Makro!U6*100</f>
        <v>36.804636867233121</v>
      </c>
      <c r="H15" s="277"/>
      <c r="I15" s="277"/>
      <c r="J15" s="282" t="s">
        <v>633</v>
      </c>
      <c r="K15" s="275"/>
      <c r="L15" s="275"/>
      <c r="M15" s="274" t="s">
        <v>502</v>
      </c>
      <c r="N15" s="274"/>
      <c r="O15" s="274"/>
      <c r="P15" s="275"/>
      <c r="Q15" s="304" t="s">
        <v>641</v>
      </c>
      <c r="R15" s="304" t="s">
        <v>635</v>
      </c>
      <c r="S15" s="284" t="s">
        <v>625</v>
      </c>
      <c r="T15" s="284"/>
      <c r="U15" s="284"/>
      <c r="V15" s="284"/>
      <c r="W15" s="284"/>
      <c r="X15" s="284"/>
      <c r="Y15" s="284"/>
      <c r="Z15" s="284"/>
      <c r="AA15" s="284"/>
    </row>
    <row r="16" spans="1:27" x14ac:dyDescent="0.25">
      <c r="A16" s="274" t="s">
        <v>504</v>
      </c>
      <c r="B16" s="278">
        <v>11374.048904056111</v>
      </c>
      <c r="C16" s="278">
        <v>12256.049011519228</v>
      </c>
      <c r="D16" s="278">
        <v>12218.853516259705</v>
      </c>
      <c r="E16" s="278">
        <v>12950.051606137726</v>
      </c>
      <c r="F16" s="278">
        <f t="shared" si="1"/>
        <v>12950.051606137726</v>
      </c>
      <c r="G16" s="278">
        <f>F16/Makro!U6*100</f>
        <v>35.885419574266216</v>
      </c>
      <c r="H16" s="277"/>
      <c r="I16" s="277"/>
      <c r="J16" s="275"/>
      <c r="K16" s="275">
        <v>2019</v>
      </c>
      <c r="L16" s="275">
        <v>2020</v>
      </c>
      <c r="M16" s="275">
        <v>2021</v>
      </c>
      <c r="N16" s="275">
        <v>2022</v>
      </c>
      <c r="O16" s="275" t="s">
        <v>637</v>
      </c>
      <c r="P16" s="275" t="s">
        <v>38</v>
      </c>
      <c r="Q16" s="304"/>
      <c r="R16" s="304"/>
      <c r="S16" s="284" t="s">
        <v>64</v>
      </c>
      <c r="T16" s="284"/>
      <c r="U16" s="284"/>
      <c r="V16" s="284"/>
      <c r="W16" s="284"/>
      <c r="X16" s="284"/>
      <c r="Y16" s="284"/>
      <c r="Z16" s="284"/>
      <c r="AA16" s="284"/>
    </row>
    <row r="17" spans="1:27" x14ac:dyDescent="0.25">
      <c r="A17" s="274" t="s">
        <v>505</v>
      </c>
      <c r="B17" s="278">
        <v>11456.502972056112</v>
      </c>
      <c r="C17" s="278">
        <v>12211.903079519228</v>
      </c>
      <c r="D17" s="278">
        <v>11958.007584259707</v>
      </c>
      <c r="E17" s="278">
        <v>12484.005674137727</v>
      </c>
      <c r="F17" s="278">
        <f t="shared" si="1"/>
        <v>12484.005674137727</v>
      </c>
      <c r="G17" s="278">
        <f>F17/Makro!U6*100</f>
        <v>34.593976549994913</v>
      </c>
      <c r="H17" s="277"/>
      <c r="I17" s="277"/>
      <c r="J17" s="275" t="s">
        <v>52</v>
      </c>
      <c r="K17" s="275"/>
      <c r="L17" s="275"/>
      <c r="M17" s="275"/>
      <c r="N17" s="275"/>
      <c r="O17" s="276"/>
      <c r="P17" s="275"/>
      <c r="Q17" s="281"/>
      <c r="R17" s="275"/>
      <c r="S17" s="284" t="s">
        <v>626</v>
      </c>
      <c r="T17" s="284"/>
      <c r="U17" s="284"/>
      <c r="V17" s="284"/>
      <c r="W17" s="284"/>
      <c r="X17" s="284"/>
      <c r="Y17" s="284"/>
      <c r="Z17" s="284"/>
      <c r="AA17" s="284"/>
    </row>
    <row r="18" spans="1:27" x14ac:dyDescent="0.25">
      <c r="A18" s="274" t="s">
        <v>631</v>
      </c>
      <c r="B18" s="278">
        <v>11586.048904056111</v>
      </c>
      <c r="C18" s="278">
        <v>12533.049011519228</v>
      </c>
      <c r="D18" s="278">
        <v>12090.99197479812</v>
      </c>
      <c r="E18" s="278">
        <v>12594.841541437212</v>
      </c>
      <c r="F18" s="278">
        <f t="shared" si="1"/>
        <v>12594.841541437212</v>
      </c>
      <c r="G18" s="278">
        <f>F18/Makro!U6*100</f>
        <v>34.901109812694393</v>
      </c>
      <c r="H18" s="277"/>
      <c r="I18" s="277"/>
      <c r="J18" s="275" t="s">
        <v>56</v>
      </c>
      <c r="K18" s="275">
        <v>245</v>
      </c>
      <c r="L18" s="275">
        <v>252</v>
      </c>
      <c r="M18" s="275">
        <v>259</v>
      </c>
      <c r="N18" s="275">
        <v>267</v>
      </c>
      <c r="O18" s="276">
        <f>AVERAGE(K18:N18)</f>
        <v>255.75</v>
      </c>
      <c r="P18" s="275">
        <f>SUM(K18:N18)</f>
        <v>1023</v>
      </c>
      <c r="Q18" s="281">
        <f>O18/Makro!U6*100</f>
        <v>0.70869957396685435</v>
      </c>
      <c r="R18" s="281">
        <f>P18/(Makro!R6+Makro!S6+Makro!T6+Makro!U6)*100</f>
        <v>0.7663532151550263</v>
      </c>
      <c r="S18" s="284" t="s">
        <v>38</v>
      </c>
      <c r="T18" s="284">
        <v>329</v>
      </c>
      <c r="U18" s="284">
        <v>347</v>
      </c>
      <c r="V18" s="284">
        <v>362</v>
      </c>
      <c r="W18" s="284">
        <v>379</v>
      </c>
      <c r="X18" s="285">
        <f>AVERAGE(T18:W18)</f>
        <v>354.25</v>
      </c>
      <c r="Y18" s="289">
        <f>SUM(T18:W18)</f>
        <v>1417</v>
      </c>
      <c r="Z18" s="286">
        <f>X18/Makro!U6*100</f>
        <v>0.98164936100785194</v>
      </c>
      <c r="AA18" s="286">
        <f>Y18/(Makro!R6+Makro!S6+Makro!T6+Makro!U6)*100</f>
        <v>1.061507825879445</v>
      </c>
    </row>
    <row r="19" spans="1:27" x14ac:dyDescent="0.25">
      <c r="A19" s="279" t="s">
        <v>642</v>
      </c>
      <c r="B19" s="277"/>
      <c r="C19" s="277"/>
      <c r="D19" s="277"/>
      <c r="E19" s="277"/>
      <c r="F19" s="277"/>
      <c r="G19" s="277"/>
      <c r="H19" s="277"/>
      <c r="I19" s="277"/>
      <c r="J19" s="275" t="s">
        <v>57</v>
      </c>
      <c r="K19" s="275"/>
      <c r="L19" s="275"/>
      <c r="M19" s="275"/>
      <c r="N19" s="275"/>
      <c r="O19" s="276"/>
      <c r="P19" s="275"/>
      <c r="Q19" s="281"/>
      <c r="R19" s="275"/>
      <c r="S19" s="284"/>
      <c r="T19" s="284"/>
      <c r="U19" s="284"/>
      <c r="V19" s="284"/>
      <c r="W19" s="284"/>
      <c r="X19" s="284"/>
      <c r="Y19" s="284"/>
      <c r="Z19" s="284"/>
      <c r="AA19" s="284"/>
    </row>
    <row r="20" spans="1:27" x14ac:dyDescent="0.25">
      <c r="A20" s="277"/>
      <c r="B20" s="277">
        <v>2019</v>
      </c>
      <c r="C20" s="277">
        <v>2020</v>
      </c>
      <c r="D20" s="277">
        <v>2021</v>
      </c>
      <c r="E20" s="277">
        <v>2022</v>
      </c>
      <c r="F20" s="277" t="s">
        <v>638</v>
      </c>
      <c r="G20" s="277" t="s">
        <v>639</v>
      </c>
      <c r="H20" s="277"/>
      <c r="I20" s="277"/>
      <c r="J20" s="275" t="s">
        <v>59</v>
      </c>
      <c r="K20" s="275"/>
      <c r="L20" s="275"/>
      <c r="M20" s="275"/>
      <c r="N20" s="275"/>
      <c r="O20" s="276"/>
      <c r="P20" s="275"/>
      <c r="Q20" s="281"/>
      <c r="R20" s="275"/>
      <c r="S20" s="284"/>
      <c r="T20" s="284"/>
      <c r="U20" s="284"/>
      <c r="V20" s="284"/>
      <c r="W20" s="284"/>
      <c r="X20" s="284"/>
      <c r="Y20" s="284"/>
      <c r="Z20" s="284"/>
      <c r="AA20" s="284"/>
    </row>
    <row r="21" spans="1:27" x14ac:dyDescent="0.25">
      <c r="A21" s="277" t="s">
        <v>599</v>
      </c>
      <c r="B21" s="278">
        <v>9268.3710401736535</v>
      </c>
      <c r="C21" s="278">
        <v>9904.5130224035911</v>
      </c>
      <c r="D21" s="278">
        <v>10374.220829850256</v>
      </c>
      <c r="E21" s="278">
        <v>10934.428754662167</v>
      </c>
      <c r="F21" s="278">
        <f t="shared" ref="F21:F27" si="2">E21</f>
        <v>10934.428754662167</v>
      </c>
      <c r="G21" s="278">
        <f>F21/Makro!U6*100</f>
        <v>30.3</v>
      </c>
      <c r="H21" s="277"/>
      <c r="I21" s="277"/>
      <c r="J21" s="275" t="s">
        <v>53</v>
      </c>
      <c r="K21" s="275"/>
      <c r="L21" s="275"/>
      <c r="M21" s="275"/>
      <c r="N21" s="275"/>
      <c r="O21" s="276"/>
      <c r="P21" s="275"/>
      <c r="Q21" s="281"/>
      <c r="R21" s="275"/>
      <c r="S21" s="283" t="s">
        <v>640</v>
      </c>
      <c r="T21" s="284"/>
      <c r="U21" s="284"/>
      <c r="V21" s="284"/>
      <c r="W21" s="284"/>
      <c r="X21" s="284"/>
      <c r="Y21" s="274" t="s">
        <v>582</v>
      </c>
      <c r="Z21" s="305" t="s">
        <v>641</v>
      </c>
      <c r="AA21" s="305" t="s">
        <v>635</v>
      </c>
    </row>
    <row r="22" spans="1:27" x14ac:dyDescent="0.25">
      <c r="A22" s="274" t="s">
        <v>501</v>
      </c>
      <c r="B22" s="278">
        <v>9273.3710401736535</v>
      </c>
      <c r="C22" s="278">
        <v>9929.5130224035911</v>
      </c>
      <c r="D22" s="278">
        <v>10404.220829850256</v>
      </c>
      <c r="E22" s="278">
        <v>10979.428754662167</v>
      </c>
      <c r="F22" s="278">
        <f t="shared" si="2"/>
        <v>10979.428754662167</v>
      </c>
      <c r="G22" s="278">
        <f>F22/Makro!U6*100</f>
        <v>30.424697872252231</v>
      </c>
      <c r="H22" s="277"/>
      <c r="I22" s="277"/>
      <c r="J22" s="275" t="s">
        <v>54</v>
      </c>
      <c r="K22" s="275">
        <v>44</v>
      </c>
      <c r="L22" s="275">
        <v>50</v>
      </c>
      <c r="M22" s="275">
        <v>55</v>
      </c>
      <c r="N22" s="275">
        <v>60</v>
      </c>
      <c r="O22" s="276">
        <f>AVERAGE(K22:N22)</f>
        <v>52.25</v>
      </c>
      <c r="P22" s="275">
        <f>SUM(K22:N22)</f>
        <v>209</v>
      </c>
      <c r="Q22" s="281">
        <f>O22/Makro!U6*100</f>
        <v>0.14478808500398099</v>
      </c>
      <c r="R22" s="281">
        <f>P22/(Makro!R6+Makro!S6+Makro!T6+Makro!U6)*100</f>
        <v>0.15656678589188711</v>
      </c>
      <c r="S22" s="284"/>
      <c r="T22" s="284">
        <v>2019</v>
      </c>
      <c r="U22" s="284">
        <v>2020</v>
      </c>
      <c r="V22" s="284">
        <v>2021</v>
      </c>
      <c r="W22" s="284">
        <v>2022</v>
      </c>
      <c r="X22" s="284" t="s">
        <v>637</v>
      </c>
      <c r="Y22" s="284" t="s">
        <v>38</v>
      </c>
      <c r="Z22" s="305"/>
      <c r="AA22" s="305"/>
    </row>
    <row r="23" spans="1:27" x14ac:dyDescent="0.25">
      <c r="A23" s="274" t="s">
        <v>502</v>
      </c>
      <c r="B23" s="278">
        <v>9597.3710401736535</v>
      </c>
      <c r="C23" s="278">
        <v>10251.513022403591</v>
      </c>
      <c r="D23" s="278">
        <v>10736.220829850256</v>
      </c>
      <c r="E23" s="278">
        <v>11313.428754662167</v>
      </c>
      <c r="F23" s="278">
        <f t="shared" si="2"/>
        <v>11313.428754662167</v>
      </c>
      <c r="G23" s="278">
        <f>F23/Makro!U6*100</f>
        <v>31.350233190746579</v>
      </c>
      <c r="H23" s="277"/>
      <c r="I23" s="277"/>
      <c r="J23" s="275" t="s">
        <v>58</v>
      </c>
      <c r="K23" s="275"/>
      <c r="L23" s="275"/>
      <c r="M23" s="275"/>
      <c r="N23" s="275"/>
      <c r="O23" s="276"/>
      <c r="P23" s="275"/>
      <c r="Q23" s="281"/>
      <c r="R23" s="275"/>
      <c r="S23" s="284" t="s">
        <v>623</v>
      </c>
      <c r="T23" s="285">
        <v>61.6</v>
      </c>
      <c r="U23" s="285">
        <v>61.6</v>
      </c>
      <c r="V23" s="285">
        <v>61.6</v>
      </c>
      <c r="W23" s="285">
        <v>61.6</v>
      </c>
      <c r="X23" s="285">
        <f>AVERAGE(T23:W23)</f>
        <v>61.6</v>
      </c>
      <c r="Y23" s="285">
        <f>SUM(T23:W23)</f>
        <v>246.4</v>
      </c>
      <c r="Z23" s="286">
        <f>X23/Makro!U6*100</f>
        <v>0.17069753179416708</v>
      </c>
      <c r="AA23" s="286">
        <f>Y23/(Makro!R6+Makro!S6+Makro!T6+Makro!U6)*100</f>
        <v>0.1845840002093827</v>
      </c>
    </row>
    <row r="24" spans="1:27" x14ac:dyDescent="0.25">
      <c r="A24" s="274" t="s">
        <v>503</v>
      </c>
      <c r="B24" s="278">
        <v>9860.5810401736526</v>
      </c>
      <c r="C24" s="278">
        <v>10496.723022403592</v>
      </c>
      <c r="D24" s="278">
        <v>10966.430829850255</v>
      </c>
      <c r="E24" s="278">
        <v>11526.638754662166</v>
      </c>
      <c r="F24" s="278">
        <f t="shared" si="2"/>
        <v>11526.638754662166</v>
      </c>
      <c r="G24" s="278">
        <f>F24/Makro!U6*100</f>
        <v>31.941051709477652</v>
      </c>
      <c r="H24" s="277"/>
      <c r="I24" s="277"/>
      <c r="J24" s="275" t="s">
        <v>55</v>
      </c>
      <c r="K24" s="275"/>
      <c r="L24" s="275"/>
      <c r="M24" s="275"/>
      <c r="N24" s="275"/>
      <c r="O24" s="276"/>
      <c r="P24" s="275"/>
      <c r="Q24" s="281"/>
      <c r="R24" s="275"/>
      <c r="S24" s="284" t="s">
        <v>624</v>
      </c>
      <c r="T24" s="285"/>
      <c r="U24" s="285"/>
      <c r="V24" s="285"/>
      <c r="W24" s="285"/>
      <c r="X24" s="285"/>
      <c r="Y24" s="285"/>
      <c r="Z24" s="284"/>
      <c r="AA24" s="284"/>
    </row>
    <row r="25" spans="1:27" x14ac:dyDescent="0.25">
      <c r="A25" s="274" t="s">
        <v>580</v>
      </c>
      <c r="B25" s="278">
        <v>9605.3710401736535</v>
      </c>
      <c r="C25" s="278">
        <v>10493.513022403591</v>
      </c>
      <c r="D25" s="278">
        <v>11240.220829850256</v>
      </c>
      <c r="E25" s="278">
        <v>12023.428754662167</v>
      </c>
      <c r="F25" s="278">
        <f t="shared" si="2"/>
        <v>12023.428754662167</v>
      </c>
      <c r="G25" s="278">
        <f>F25/Makro!U6*100</f>
        <v>33.31768850850402</v>
      </c>
      <c r="H25" s="277"/>
      <c r="I25" s="277"/>
      <c r="J25" s="275" t="s">
        <v>60</v>
      </c>
      <c r="K25" s="275"/>
      <c r="L25" s="275"/>
      <c r="M25" s="275"/>
      <c r="N25" s="275"/>
      <c r="O25" s="276"/>
      <c r="P25" s="275"/>
      <c r="Q25" s="281"/>
      <c r="R25" s="275"/>
      <c r="S25" s="284" t="s">
        <v>625</v>
      </c>
      <c r="T25" s="285">
        <v>530.61</v>
      </c>
      <c r="U25" s="285">
        <v>530.61</v>
      </c>
      <c r="V25" s="285">
        <v>530.61</v>
      </c>
      <c r="W25" s="285">
        <v>530.61</v>
      </c>
      <c r="X25" s="285">
        <f>AVERAGE(T25:W25)</f>
        <v>530.61</v>
      </c>
      <c r="Y25" s="289">
        <f>SUM(T25:W25)</f>
        <v>2122.44</v>
      </c>
      <c r="Z25" s="286">
        <f>X25/Makro!U6*100</f>
        <v>1.4703541776834901</v>
      </c>
      <c r="AA25" s="286">
        <f>Y25/(Makro!R6+Makro!S6+Makro!T6+Makro!U6)*100</f>
        <v>1.5899694212840998</v>
      </c>
    </row>
    <row r="26" spans="1:27" x14ac:dyDescent="0.25">
      <c r="A26" s="274" t="s">
        <v>505</v>
      </c>
      <c r="B26" s="278">
        <v>9580.8710401736535</v>
      </c>
      <c r="C26" s="278">
        <v>10624.113022403591</v>
      </c>
      <c r="D26" s="278">
        <v>11476.020829850255</v>
      </c>
      <c r="E26" s="278">
        <v>12359.928754662167</v>
      </c>
      <c r="F26" s="278">
        <f t="shared" si="2"/>
        <v>12359.928754662167</v>
      </c>
      <c r="G26" s="278">
        <f>F26/Makro!U6*100</f>
        <v>34.250151486567944</v>
      </c>
      <c r="H26" s="277"/>
      <c r="I26" s="277"/>
      <c r="J26" s="275" t="s">
        <v>61</v>
      </c>
      <c r="K26" s="275">
        <v>40</v>
      </c>
      <c r="L26" s="275">
        <v>45</v>
      </c>
      <c r="M26" s="275">
        <v>48</v>
      </c>
      <c r="N26" s="275">
        <v>52</v>
      </c>
      <c r="O26" s="276">
        <f>AVERAGE(K26:N26)</f>
        <v>46.25</v>
      </c>
      <c r="P26" s="275">
        <f>SUM(K26:N26)</f>
        <v>185</v>
      </c>
      <c r="Q26" s="281">
        <f>O26/Makro!U6*100</f>
        <v>0.12816170203701668</v>
      </c>
      <c r="R26" s="281">
        <f>P26/(Makro!R6+Makro!S6+Makro!T6+Makro!U6)*100</f>
        <v>0.13858782483253163</v>
      </c>
      <c r="S26" s="284" t="s">
        <v>64</v>
      </c>
      <c r="T26" s="285"/>
      <c r="U26" s="285"/>
      <c r="V26" s="285"/>
      <c r="W26" s="285"/>
      <c r="X26" s="285"/>
      <c r="Y26" s="285"/>
      <c r="Z26" s="284"/>
      <c r="AA26" s="284"/>
    </row>
    <row r="27" spans="1:27" x14ac:dyDescent="0.25">
      <c r="A27" s="274" t="s">
        <v>631</v>
      </c>
      <c r="B27" s="278">
        <v>9338.3710401736535</v>
      </c>
      <c r="C27" s="278">
        <v>9994.5130224035911</v>
      </c>
      <c r="D27" s="278">
        <v>10474.220829850256</v>
      </c>
      <c r="E27" s="278">
        <v>11044.428754662167</v>
      </c>
      <c r="F27" s="278">
        <f t="shared" si="2"/>
        <v>11044.428754662167</v>
      </c>
      <c r="G27" s="278">
        <f>F27/Makro!U6*100</f>
        <v>30.60481702106101</v>
      </c>
      <c r="H27" s="277"/>
      <c r="I27" s="277"/>
      <c r="J27" s="275" t="s">
        <v>38</v>
      </c>
      <c r="K27" s="275">
        <f>SUM(K17:K26)</f>
        <v>329</v>
      </c>
      <c r="L27" s="275">
        <f>SUM(L17:L26)</f>
        <v>347</v>
      </c>
      <c r="M27" s="275">
        <f>SUM(M17:M26)</f>
        <v>362</v>
      </c>
      <c r="N27" s="275">
        <f>SUM(N17:N26)</f>
        <v>379</v>
      </c>
      <c r="O27" s="276">
        <f>AVERAGE(K27:N27)</f>
        <v>354.25</v>
      </c>
      <c r="P27" s="290">
        <f>SUM(P17:P26)</f>
        <v>1417</v>
      </c>
      <c r="Q27" s="281">
        <f>O27/Makro!U6*100</f>
        <v>0.98164936100785194</v>
      </c>
      <c r="R27" s="281">
        <f>P27/(Makro!R6+Makro!S6+Makro!T6+Makro!U6)*100</f>
        <v>1.061507825879445</v>
      </c>
      <c r="S27" s="284" t="s">
        <v>626</v>
      </c>
      <c r="T27" s="284"/>
      <c r="U27" s="284"/>
      <c r="V27" s="284"/>
      <c r="W27" s="284"/>
      <c r="X27" s="284"/>
      <c r="Y27" s="284"/>
      <c r="Z27" s="284"/>
      <c r="AA27" s="284"/>
    </row>
    <row r="28" spans="1:27" x14ac:dyDescent="0.25">
      <c r="A28" s="279" t="s">
        <v>643</v>
      </c>
      <c r="B28" s="277"/>
      <c r="C28" s="277"/>
      <c r="D28" s="277"/>
      <c r="E28" s="277"/>
      <c r="F28" s="277"/>
      <c r="G28" s="277"/>
      <c r="H28" s="277"/>
      <c r="I28" s="277"/>
      <c r="J28" s="275"/>
      <c r="K28" s="275"/>
      <c r="L28" s="275"/>
      <c r="M28" s="275"/>
      <c r="N28" s="275"/>
      <c r="O28" s="275"/>
      <c r="P28" s="275"/>
      <c r="Q28" s="275"/>
      <c r="R28" s="275"/>
      <c r="S28" s="284" t="s">
        <v>38</v>
      </c>
      <c r="T28" s="289">
        <f t="shared" ref="T28:W28" si="3">SUM(T23:T27)</f>
        <v>592.21</v>
      </c>
      <c r="U28" s="289">
        <f t="shared" si="3"/>
        <v>592.21</v>
      </c>
      <c r="V28" s="289">
        <f t="shared" si="3"/>
        <v>592.21</v>
      </c>
      <c r="W28" s="289">
        <f t="shared" si="3"/>
        <v>592.21</v>
      </c>
      <c r="X28" s="285">
        <f>AVERAGE(T28:W28)</f>
        <v>592.21</v>
      </c>
      <c r="Y28" s="289">
        <f>SUM(T28:W28)</f>
        <v>2368.84</v>
      </c>
      <c r="Z28" s="286">
        <f>X28/Makro!U6*100</f>
        <v>1.6410517094776571</v>
      </c>
      <c r="AA28" s="286">
        <f>Y28/(Makro!R6+Makro!S6+Makro!T6+Makro!U6)*100</f>
        <v>1.7745534214934828</v>
      </c>
    </row>
    <row r="29" spans="1:27" ht="15" customHeight="1" x14ac:dyDescent="0.25">
      <c r="A29" s="277"/>
      <c r="B29" s="277">
        <v>2019</v>
      </c>
      <c r="C29" s="277">
        <v>2020</v>
      </c>
      <c r="D29" s="277">
        <v>2021</v>
      </c>
      <c r="E29" s="277">
        <v>2022</v>
      </c>
      <c r="F29" s="277" t="s">
        <v>38</v>
      </c>
      <c r="G29" s="277" t="s">
        <v>635</v>
      </c>
      <c r="H29" s="277"/>
      <c r="I29" s="277"/>
      <c r="J29" s="282" t="s">
        <v>633</v>
      </c>
      <c r="K29" s="275"/>
      <c r="L29" s="275"/>
      <c r="M29" s="274" t="s">
        <v>503</v>
      </c>
      <c r="N29" s="274"/>
      <c r="O29" s="274"/>
      <c r="P29" s="275"/>
      <c r="Q29" s="304" t="s">
        <v>641</v>
      </c>
      <c r="R29" s="304" t="s">
        <v>635</v>
      </c>
      <c r="S29" s="284"/>
      <c r="T29" s="284"/>
      <c r="U29" s="284"/>
      <c r="V29" s="284"/>
      <c r="W29" s="284"/>
      <c r="X29" s="284"/>
      <c r="Y29" s="284"/>
      <c r="Z29" s="284"/>
      <c r="AA29" s="284"/>
    </row>
    <row r="30" spans="1:27" x14ac:dyDescent="0.25">
      <c r="A30" s="277" t="s">
        <v>599</v>
      </c>
      <c r="B30" s="278">
        <f>Rezerves!C15+Rezerves!C16+Rezerves!C17</f>
        <v>88.508081331700851</v>
      </c>
      <c r="C30" s="278">
        <f>Rezerves!D15+Rezerves!D16+Rezerves!D17</f>
        <v>90.291924188208498</v>
      </c>
      <c r="D30" s="278">
        <f>Rezerves!E15+Rezerves!E16+Rezerves!E17</f>
        <v>92.05646357376321</v>
      </c>
      <c r="E30" s="278">
        <f>Rezerves!F15+Rezerves!F16+Rezerves!F17</f>
        <v>93.905334612746429</v>
      </c>
      <c r="F30" s="278">
        <f t="shared" ref="F30:F36" si="4">SUM(B30:E30)</f>
        <v>364.76180370641896</v>
      </c>
      <c r="G30" s="278">
        <f>F30/(Makro!R6+Makro!S6+Makro!T6+Makro!U6)*100</f>
        <v>0.27325159436574853</v>
      </c>
      <c r="H30" s="277"/>
      <c r="I30" s="277"/>
      <c r="J30" s="275"/>
      <c r="K30" s="275">
        <v>2019</v>
      </c>
      <c r="L30" s="275">
        <v>2020</v>
      </c>
      <c r="M30" s="275">
        <v>2021</v>
      </c>
      <c r="N30" s="275">
        <v>2022</v>
      </c>
      <c r="O30" s="275" t="s">
        <v>637</v>
      </c>
      <c r="P30" s="275" t="s">
        <v>38</v>
      </c>
      <c r="Q30" s="304"/>
      <c r="R30" s="304"/>
      <c r="S30" s="284"/>
      <c r="T30" s="284"/>
      <c r="U30" s="284"/>
      <c r="V30" s="284"/>
      <c r="W30" s="284"/>
      <c r="X30" s="284"/>
      <c r="Y30" s="284"/>
      <c r="Z30" s="284"/>
      <c r="AA30" s="284"/>
    </row>
    <row r="31" spans="1:27" x14ac:dyDescent="0.25">
      <c r="A31" s="274" t="s">
        <v>501</v>
      </c>
      <c r="B31" s="278">
        <v>99.962149331700829</v>
      </c>
      <c r="C31" s="278">
        <v>101.74599218820849</v>
      </c>
      <c r="D31" s="278">
        <v>103.51053157376322</v>
      </c>
      <c r="E31" s="278">
        <v>105.35940261274642</v>
      </c>
      <c r="F31" s="278">
        <f t="shared" si="4"/>
        <v>410.57807570641893</v>
      </c>
      <c r="G31" s="278">
        <f>F31/(Makro!R6+Makro!S6+Makro!T6+Makro!U6)*100</f>
        <v>0.3075736347896168</v>
      </c>
      <c r="H31" s="277"/>
      <c r="I31" s="277"/>
      <c r="J31" s="275" t="s">
        <v>52</v>
      </c>
      <c r="K31" s="280">
        <v>8.8000000000000007</v>
      </c>
      <c r="L31" s="280">
        <v>8.8000000000000007</v>
      </c>
      <c r="M31" s="280">
        <v>8.8000000000000007</v>
      </c>
      <c r="N31" s="280">
        <v>8.8000000000000007</v>
      </c>
      <c r="O31" s="276">
        <f>AVERAGE(K31:N31)</f>
        <v>8.8000000000000007</v>
      </c>
      <c r="P31" s="280">
        <f>SUM(K31:N31)</f>
        <v>35.200000000000003</v>
      </c>
      <c r="Q31" s="281">
        <f>O31/Makro!U6*100</f>
        <v>2.4385361684881014E-2</v>
      </c>
      <c r="R31" s="281">
        <f>P31/(Makro!R6+Makro!S6+Makro!T6+Makro!U6)*100</f>
        <v>2.6369142887054674E-2</v>
      </c>
      <c r="S31" s="283" t="s">
        <v>640</v>
      </c>
      <c r="T31" s="284"/>
      <c r="U31" s="284"/>
      <c r="V31" s="284"/>
      <c r="W31" s="284"/>
      <c r="X31" s="284"/>
      <c r="Y31" s="274" t="s">
        <v>580</v>
      </c>
      <c r="Z31" s="305" t="s">
        <v>641</v>
      </c>
      <c r="AA31" s="305" t="s">
        <v>635</v>
      </c>
    </row>
    <row r="32" spans="1:27" ht="15" customHeight="1" x14ac:dyDescent="0.25">
      <c r="A32" s="274" t="s">
        <v>502</v>
      </c>
      <c r="B32" s="278">
        <f>B30</f>
        <v>88.508081331700851</v>
      </c>
      <c r="C32" s="278">
        <f>C30</f>
        <v>90.291924188208498</v>
      </c>
      <c r="D32" s="278">
        <f>D30</f>
        <v>92.05646357376321</v>
      </c>
      <c r="E32" s="278">
        <f>E30</f>
        <v>93.905334612746429</v>
      </c>
      <c r="F32" s="278">
        <f t="shared" si="4"/>
        <v>364.76180370641896</v>
      </c>
      <c r="G32" s="278">
        <f>F32/(Makro!R6+Makro!S6+Makro!T6+Makro!U6)*100</f>
        <v>0.27325159436574853</v>
      </c>
      <c r="H32" s="277"/>
      <c r="I32" s="277"/>
      <c r="J32" s="275" t="s">
        <v>56</v>
      </c>
      <c r="K32" s="280"/>
      <c r="L32" s="280"/>
      <c r="M32" s="280"/>
      <c r="N32" s="280"/>
      <c r="O32" s="275"/>
      <c r="P32" s="280"/>
      <c r="Q32" s="281"/>
      <c r="R32" s="275"/>
      <c r="S32" s="284"/>
      <c r="T32" s="284">
        <v>2019</v>
      </c>
      <c r="U32" s="284">
        <v>2020</v>
      </c>
      <c r="V32" s="284">
        <v>2021</v>
      </c>
      <c r="W32" s="284">
        <v>2022</v>
      </c>
      <c r="X32" s="284" t="s">
        <v>637</v>
      </c>
      <c r="Y32" s="284" t="s">
        <v>38</v>
      </c>
      <c r="Z32" s="305"/>
      <c r="AA32" s="305"/>
    </row>
    <row r="33" spans="1:27" x14ac:dyDescent="0.25">
      <c r="A33" s="274" t="s">
        <v>503</v>
      </c>
      <c r="B33" s="278">
        <f>B30</f>
        <v>88.508081331700851</v>
      </c>
      <c r="C33" s="278">
        <f>C30</f>
        <v>90.291924188208498</v>
      </c>
      <c r="D33" s="278">
        <f>D30</f>
        <v>92.05646357376321</v>
      </c>
      <c r="E33" s="278">
        <f>E30</f>
        <v>93.905334612746429</v>
      </c>
      <c r="F33" s="278">
        <f>F30</f>
        <v>364.76180370641896</v>
      </c>
      <c r="G33" s="278">
        <f>F33/(Makro!R6+Makro!S6+Makro!T6+Makro!U6)*100</f>
        <v>0.27325159436574853</v>
      </c>
      <c r="H33" s="277"/>
      <c r="I33" s="277"/>
      <c r="J33" s="275" t="s">
        <v>57</v>
      </c>
      <c r="K33" s="280"/>
      <c r="L33" s="280"/>
      <c r="M33" s="280"/>
      <c r="N33" s="280"/>
      <c r="O33" s="275"/>
      <c r="P33" s="280"/>
      <c r="Q33" s="281"/>
      <c r="R33" s="275"/>
      <c r="S33" s="284" t="s">
        <v>623</v>
      </c>
      <c r="T33" s="289">
        <v>40</v>
      </c>
      <c r="U33" s="289">
        <v>15</v>
      </c>
      <c r="V33" s="289">
        <v>-35</v>
      </c>
      <c r="W33" s="289">
        <v>-45</v>
      </c>
      <c r="X33" s="289">
        <f>AVERAGE(T33:W33)</f>
        <v>-6.25</v>
      </c>
      <c r="Y33" s="289">
        <f>SUM(T33:W33)</f>
        <v>-25</v>
      </c>
      <c r="Z33" s="286">
        <f>X33/Makro!U6*100</f>
        <v>-1.7319148923921172E-2</v>
      </c>
      <c r="AA33" s="286">
        <f>Y33/(Makro!R6+Makro!S6+Makro!T6+Makro!U6)*100</f>
        <v>-1.8728084436828604E-2</v>
      </c>
    </row>
    <row r="34" spans="1:27" x14ac:dyDescent="0.25">
      <c r="A34" s="274" t="s">
        <v>580</v>
      </c>
      <c r="B34" s="278">
        <f>B30</f>
        <v>88.508081331700851</v>
      </c>
      <c r="C34" s="278">
        <f>C30</f>
        <v>90.291924188208498</v>
      </c>
      <c r="D34" s="278">
        <f>D30</f>
        <v>92.05646357376321</v>
      </c>
      <c r="E34" s="278">
        <f>E30</f>
        <v>93.905334612746429</v>
      </c>
      <c r="F34" s="278">
        <f>F30</f>
        <v>364.76180370641896</v>
      </c>
      <c r="G34" s="278">
        <f>F34/(Makro!R6+Makro!S6+Makro!T6+Makro!U6)*100</f>
        <v>0.27325159436574853</v>
      </c>
      <c r="H34" s="277"/>
      <c r="I34" s="277"/>
      <c r="J34" s="275" t="s">
        <v>59</v>
      </c>
      <c r="K34" s="280">
        <v>602.23</v>
      </c>
      <c r="L34" s="280">
        <v>602.23</v>
      </c>
      <c r="M34" s="280">
        <v>602.23</v>
      </c>
      <c r="N34" s="280">
        <v>602.23</v>
      </c>
      <c r="O34" s="276">
        <f>AVERAGE(K34:N34)</f>
        <v>602.23</v>
      </c>
      <c r="P34" s="290">
        <f>SUM(K34:N34)</f>
        <v>2408.92</v>
      </c>
      <c r="Q34" s="281">
        <f>O34/Makro!U6*100</f>
        <v>1.6688177690324875</v>
      </c>
      <c r="R34" s="281">
        <f>P34/(Makro!R6+Makro!S6+Makro!T6+Makro!U6)*100</f>
        <v>1.8045782864626061</v>
      </c>
      <c r="S34" s="284" t="s">
        <v>624</v>
      </c>
      <c r="T34" s="289">
        <v>135</v>
      </c>
      <c r="U34" s="289">
        <v>222</v>
      </c>
      <c r="V34" s="289">
        <v>325</v>
      </c>
      <c r="W34" s="289">
        <v>405</v>
      </c>
      <c r="X34" s="289">
        <f>AVERAGE(T34:W34)</f>
        <v>271.75</v>
      </c>
      <c r="Y34" s="289">
        <f>SUM(T34:W34)</f>
        <v>1087</v>
      </c>
      <c r="Z34" s="286">
        <f>X34/Makro!U6*100</f>
        <v>0.75303659521209254</v>
      </c>
      <c r="AA34" s="286">
        <f>Y34/(Makro!R6+Makro!S6+Makro!T6+Makro!U6)*100</f>
        <v>0.81429711131330762</v>
      </c>
    </row>
    <row r="35" spans="1:27" x14ac:dyDescent="0.25">
      <c r="A35" s="274" t="s">
        <v>505</v>
      </c>
      <c r="B35" s="278">
        <v>66.962149331700843</v>
      </c>
      <c r="C35" s="278">
        <v>69.745992188208504</v>
      </c>
      <c r="D35" s="278">
        <v>73.510531573763217</v>
      </c>
      <c r="E35" s="278">
        <v>76.359402612746436</v>
      </c>
      <c r="F35" s="278">
        <f t="shared" si="4"/>
        <v>286.57807570641899</v>
      </c>
      <c r="G35" s="278">
        <f>F35/(Makro!R6+Makro!S6+Makro!T6+Makro!U6)*100</f>
        <v>0.21468233598294695</v>
      </c>
      <c r="H35" s="277"/>
      <c r="I35" s="277"/>
      <c r="J35" s="275" t="s">
        <v>53</v>
      </c>
      <c r="K35" s="280"/>
      <c r="L35" s="280"/>
      <c r="M35" s="280"/>
      <c r="N35" s="280"/>
      <c r="O35" s="275"/>
      <c r="P35" s="280"/>
      <c r="Q35" s="281"/>
      <c r="R35" s="275"/>
      <c r="S35" s="284" t="s">
        <v>625</v>
      </c>
      <c r="T35" s="289">
        <v>156</v>
      </c>
      <c r="U35" s="289">
        <v>344</v>
      </c>
      <c r="V35" s="289">
        <v>564</v>
      </c>
      <c r="W35" s="289">
        <v>714</v>
      </c>
      <c r="X35" s="289">
        <f>AVERAGE(T35:W35)</f>
        <v>444.5</v>
      </c>
      <c r="Y35" s="289">
        <f>SUM(T35:W35)</f>
        <v>1778</v>
      </c>
      <c r="Z35" s="286">
        <f>X35/Makro!U6*100</f>
        <v>1.2317378714692737</v>
      </c>
      <c r="AA35" s="286">
        <f>Y35/(Makro!R6+Makro!S6+Makro!T6+Makro!U6)*100</f>
        <v>1.33194136514725</v>
      </c>
    </row>
    <row r="36" spans="1:27" x14ac:dyDescent="0.25">
      <c r="A36" s="274" t="s">
        <v>631</v>
      </c>
      <c r="B36" s="278">
        <v>88.508081331700851</v>
      </c>
      <c r="C36" s="278">
        <v>90.291924188208498</v>
      </c>
      <c r="D36" s="278">
        <v>92.05646357376321</v>
      </c>
      <c r="E36" s="278">
        <v>93.905334612746429</v>
      </c>
      <c r="F36" s="278">
        <f t="shared" si="4"/>
        <v>364.76180370641896</v>
      </c>
      <c r="G36" s="278">
        <f>F36/(Makro!R6+Makro!S6+Makro!T6+Makro!U6)*100</f>
        <v>0.27325159436574853</v>
      </c>
      <c r="H36" s="277"/>
      <c r="I36" s="277"/>
      <c r="J36" s="275" t="s">
        <v>54</v>
      </c>
      <c r="K36" s="280"/>
      <c r="L36" s="280"/>
      <c r="M36" s="280"/>
      <c r="N36" s="280"/>
      <c r="O36" s="275"/>
      <c r="P36" s="280"/>
      <c r="Q36" s="281"/>
      <c r="R36" s="275"/>
      <c r="S36" s="284" t="s">
        <v>64</v>
      </c>
      <c r="T36" s="289">
        <v>6</v>
      </c>
      <c r="U36" s="289">
        <v>8</v>
      </c>
      <c r="V36" s="289">
        <v>12</v>
      </c>
      <c r="W36" s="289">
        <v>15</v>
      </c>
      <c r="X36" s="289">
        <f>AVERAGE(T36:W36)</f>
        <v>10.25</v>
      </c>
      <c r="Y36" s="289">
        <f>SUM(T36:W36)</f>
        <v>41</v>
      </c>
      <c r="Z36" s="286">
        <f>X36/Makro!U6*100</f>
        <v>2.840340423523072E-2</v>
      </c>
      <c r="AA36" s="286">
        <f>Y36/(Makro!R6+Makro!S6+Makro!T6+Makro!U6)*100</f>
        <v>3.0714058476398905E-2</v>
      </c>
    </row>
    <row r="37" spans="1:27" x14ac:dyDescent="0.25">
      <c r="A37" s="279" t="s">
        <v>644</v>
      </c>
      <c r="B37" s="277"/>
      <c r="C37" s="277"/>
      <c r="D37" s="277"/>
      <c r="E37" s="277"/>
      <c r="F37" s="277"/>
      <c r="G37" s="277"/>
      <c r="H37" s="277"/>
      <c r="I37" s="277"/>
      <c r="J37" s="275" t="s">
        <v>58</v>
      </c>
      <c r="K37" s="280"/>
      <c r="L37" s="280"/>
      <c r="M37" s="280"/>
      <c r="N37" s="280"/>
      <c r="O37" s="275"/>
      <c r="P37" s="280"/>
      <c r="Q37" s="281"/>
      <c r="R37" s="275"/>
      <c r="S37" s="284" t="s">
        <v>626</v>
      </c>
      <c r="T37" s="289"/>
      <c r="U37" s="289"/>
      <c r="V37" s="289"/>
      <c r="W37" s="289"/>
      <c r="X37" s="289"/>
      <c r="Y37" s="289"/>
      <c r="Z37" s="286"/>
      <c r="AA37" s="286"/>
    </row>
    <row r="38" spans="1:27" x14ac:dyDescent="0.25">
      <c r="A38" s="277"/>
      <c r="B38" s="277">
        <v>2019</v>
      </c>
      <c r="C38" s="277">
        <v>2020</v>
      </c>
      <c r="D38" s="277">
        <v>2021</v>
      </c>
      <c r="E38" s="277">
        <v>2022</v>
      </c>
      <c r="F38" s="277" t="s">
        <v>38</v>
      </c>
      <c r="G38" s="277" t="s">
        <v>635</v>
      </c>
      <c r="H38" s="277"/>
      <c r="I38" s="277"/>
      <c r="J38" s="275" t="s">
        <v>55</v>
      </c>
      <c r="K38" s="280"/>
      <c r="L38" s="280"/>
      <c r="M38" s="280"/>
      <c r="N38" s="280"/>
      <c r="O38" s="275"/>
      <c r="P38" s="280"/>
      <c r="Q38" s="281"/>
      <c r="R38" s="275"/>
      <c r="S38" s="284" t="s">
        <v>38</v>
      </c>
      <c r="T38" s="289">
        <f>SUM(T33:T37)</f>
        <v>337</v>
      </c>
      <c r="U38" s="289">
        <f>SUM(U33:U37)</f>
        <v>589</v>
      </c>
      <c r="V38" s="289">
        <f>SUM(V33:V37)</f>
        <v>866</v>
      </c>
      <c r="W38" s="289">
        <f>SUM(W33:W37)</f>
        <v>1089</v>
      </c>
      <c r="X38" s="289">
        <f>AVERAGE(T38:W38)</f>
        <v>720.25</v>
      </c>
      <c r="Y38" s="289">
        <f>SUM(T38:W38)</f>
        <v>2881</v>
      </c>
      <c r="Z38" s="286">
        <f>X38/Makro!U6*100</f>
        <v>1.9958587219926758</v>
      </c>
      <c r="AA38" s="286">
        <f>Y38/(Makro!R6+Makro!S6+Makro!T6+Makro!U6)*100</f>
        <v>2.158224450500128</v>
      </c>
    </row>
    <row r="39" spans="1:27" x14ac:dyDescent="0.25">
      <c r="A39" s="277" t="s">
        <v>599</v>
      </c>
      <c r="B39" s="278" t="s">
        <v>578</v>
      </c>
      <c r="C39" s="278" t="s">
        <v>578</v>
      </c>
      <c r="D39" s="278" t="s">
        <v>578</v>
      </c>
      <c r="E39" s="278" t="s">
        <v>578</v>
      </c>
      <c r="F39" s="278" t="s">
        <v>578</v>
      </c>
      <c r="G39" s="278" t="s">
        <v>578</v>
      </c>
      <c r="H39" s="277"/>
      <c r="I39" s="277"/>
      <c r="J39" s="275" t="s">
        <v>60</v>
      </c>
      <c r="K39" s="280">
        <v>127.9</v>
      </c>
      <c r="L39" s="280">
        <v>127.9</v>
      </c>
      <c r="M39" s="280">
        <v>127.9</v>
      </c>
      <c r="N39" s="280">
        <v>127.9</v>
      </c>
      <c r="O39" s="276">
        <f>AVERAGE(K39:N39)</f>
        <v>127.9</v>
      </c>
      <c r="P39" s="280">
        <f>SUM(K39:N39)</f>
        <v>511.6</v>
      </c>
      <c r="Q39" s="281">
        <f>O39/Makro!U6*100</f>
        <v>0.35441906357912289</v>
      </c>
      <c r="R39" s="281">
        <f>P39/(Makro!R6+Makro!S6+Makro!T6+Makro!U6)*100</f>
        <v>0.38325151991526046</v>
      </c>
      <c r="S39" s="284"/>
      <c r="T39" s="284"/>
      <c r="U39" s="284"/>
      <c r="V39" s="284"/>
      <c r="W39" s="284"/>
      <c r="X39" s="284"/>
      <c r="Y39" s="284"/>
      <c r="Z39" s="284"/>
      <c r="AA39" s="284"/>
    </row>
    <row r="40" spans="1:27" x14ac:dyDescent="0.25">
      <c r="A40" s="274" t="s">
        <v>501</v>
      </c>
      <c r="B40" s="278">
        <v>50</v>
      </c>
      <c r="C40" s="278">
        <v>50</v>
      </c>
      <c r="D40" s="278">
        <v>75</v>
      </c>
      <c r="E40" s="278">
        <v>100</v>
      </c>
      <c r="F40" s="278">
        <f>SUM(B40:E40)</f>
        <v>275</v>
      </c>
      <c r="G40" s="278">
        <f>F40/(Makro!R6+Makro!S6+Makro!T6+Makro!U6)*100</f>
        <v>0.20600892880511459</v>
      </c>
      <c r="H40" s="277"/>
      <c r="I40" s="277"/>
      <c r="J40" s="275" t="s">
        <v>61</v>
      </c>
      <c r="K40" s="280">
        <v>288</v>
      </c>
      <c r="L40" s="280">
        <v>288</v>
      </c>
      <c r="M40" s="280">
        <v>288</v>
      </c>
      <c r="N40" s="280">
        <v>288</v>
      </c>
      <c r="O40" s="276">
        <f>AVERAGE(K40:N40)</f>
        <v>288</v>
      </c>
      <c r="P40" s="290">
        <f>SUM(K40:N40)</f>
        <v>1152</v>
      </c>
      <c r="Q40" s="281">
        <f>O40/Makro!U6*100</f>
        <v>0.79806638241428762</v>
      </c>
      <c r="R40" s="281">
        <f>P40/(Makro!R6+Makro!S6+Makro!T6+Makro!U6)*100</f>
        <v>0.86299013084906195</v>
      </c>
      <c r="S40" s="284"/>
      <c r="T40" s="284"/>
      <c r="U40" s="284"/>
      <c r="V40" s="284"/>
      <c r="W40" s="284"/>
      <c r="X40" s="284"/>
      <c r="Y40" s="284"/>
      <c r="Z40" s="284"/>
      <c r="AA40" s="284"/>
    </row>
    <row r="41" spans="1:27" x14ac:dyDescent="0.25">
      <c r="A41" s="274" t="s">
        <v>502</v>
      </c>
      <c r="B41" s="278" t="s">
        <v>578</v>
      </c>
      <c r="C41" s="278" t="s">
        <v>578</v>
      </c>
      <c r="D41" s="278" t="s">
        <v>578</v>
      </c>
      <c r="E41" s="278" t="s">
        <v>578</v>
      </c>
      <c r="F41" s="278" t="s">
        <v>578</v>
      </c>
      <c r="G41" s="278" t="s">
        <v>578</v>
      </c>
      <c r="H41" s="277"/>
      <c r="I41" s="277"/>
      <c r="J41" s="275" t="s">
        <v>38</v>
      </c>
      <c r="K41" s="290">
        <f>SUM(K31:K40)</f>
        <v>1026.9299999999998</v>
      </c>
      <c r="L41" s="290">
        <f>SUM(L31:L40)</f>
        <v>1026.9299999999998</v>
      </c>
      <c r="M41" s="290">
        <f>SUM(M31:M40)</f>
        <v>1026.9299999999998</v>
      </c>
      <c r="N41" s="290">
        <f>SUM(N31:N40)</f>
        <v>1026.9299999999998</v>
      </c>
      <c r="O41" s="290">
        <f>AVERAGE(K41:N41)</f>
        <v>1026.9299999999998</v>
      </c>
      <c r="P41" s="290">
        <f>SUM(P31:P40)</f>
        <v>4107.7199999999993</v>
      </c>
      <c r="Q41" s="281">
        <f>O41/Makro!U6*100</f>
        <v>2.8456885767107787</v>
      </c>
      <c r="R41" s="281">
        <f>P41/(Makro!R6+Makro!S6+Makro!T6+Makro!U6)*100</f>
        <v>3.0771890801139827</v>
      </c>
      <c r="S41" s="283" t="s">
        <v>640</v>
      </c>
      <c r="T41" s="284"/>
      <c r="U41" s="284"/>
      <c r="V41" s="284"/>
      <c r="W41" s="284"/>
      <c r="X41" s="284"/>
      <c r="Y41" s="274" t="s">
        <v>505</v>
      </c>
      <c r="Z41" s="305" t="s">
        <v>641</v>
      </c>
      <c r="AA41" s="305" t="s">
        <v>635</v>
      </c>
    </row>
    <row r="42" spans="1:27" x14ac:dyDescent="0.25">
      <c r="A42" s="274" t="s">
        <v>503</v>
      </c>
      <c r="B42" s="278" t="s">
        <v>630</v>
      </c>
      <c r="C42" s="278" t="s">
        <v>630</v>
      </c>
      <c r="D42" s="278" t="s">
        <v>630</v>
      </c>
      <c r="E42" s="278" t="s">
        <v>630</v>
      </c>
      <c r="F42" s="278" t="s">
        <v>630</v>
      </c>
      <c r="G42" s="278" t="s">
        <v>630</v>
      </c>
      <c r="H42" s="277"/>
      <c r="I42" s="277"/>
      <c r="J42" s="275"/>
      <c r="K42" s="275"/>
      <c r="L42" s="275"/>
      <c r="M42" s="275"/>
      <c r="N42" s="275"/>
      <c r="O42" s="275"/>
      <c r="P42" s="275"/>
      <c r="Q42" s="275"/>
      <c r="R42" s="275"/>
      <c r="S42" s="284"/>
      <c r="T42" s="284">
        <v>2019</v>
      </c>
      <c r="U42" s="284">
        <v>2020</v>
      </c>
      <c r="V42" s="284">
        <v>2021</v>
      </c>
      <c r="W42" s="284">
        <v>2022</v>
      </c>
      <c r="X42" s="284" t="s">
        <v>637</v>
      </c>
      <c r="Y42" s="284" t="s">
        <v>38</v>
      </c>
      <c r="Z42" s="305"/>
      <c r="AA42" s="305"/>
    </row>
    <row r="43" spans="1:27" ht="15" customHeight="1" x14ac:dyDescent="0.25">
      <c r="A43" s="274" t="s">
        <v>580</v>
      </c>
      <c r="B43" s="278" t="s">
        <v>630</v>
      </c>
      <c r="C43" s="278" t="s">
        <v>630</v>
      </c>
      <c r="D43" s="278">
        <v>30</v>
      </c>
      <c r="E43" s="278">
        <v>45</v>
      </c>
      <c r="F43" s="278">
        <f>SUM(B43:E43)</f>
        <v>75</v>
      </c>
      <c r="G43" s="278">
        <f>F43/(Makro!R6+Makro!S6+Makro!T6+Makro!U6)*100</f>
        <v>5.61842533104858E-2</v>
      </c>
      <c r="H43" s="277"/>
      <c r="I43" s="277"/>
      <c r="J43" s="282" t="s">
        <v>633</v>
      </c>
      <c r="K43" s="275"/>
      <c r="L43" s="275"/>
      <c r="M43" s="274" t="s">
        <v>580</v>
      </c>
      <c r="N43" s="274"/>
      <c r="O43" s="274"/>
      <c r="P43" s="275"/>
      <c r="Q43" s="304" t="s">
        <v>641</v>
      </c>
      <c r="R43" s="304" t="s">
        <v>635</v>
      </c>
      <c r="S43" s="284" t="s">
        <v>623</v>
      </c>
      <c r="T43" s="289">
        <v>20.5</v>
      </c>
      <c r="U43" s="289">
        <v>42.599999999999994</v>
      </c>
      <c r="V43" s="289">
        <v>160.79999999999995</v>
      </c>
      <c r="W43" s="289">
        <v>201</v>
      </c>
      <c r="X43" s="289">
        <f>AVERAGE(T43:W43)</f>
        <v>106.22499999999999</v>
      </c>
      <c r="Y43" s="289">
        <f>SUM(T43:W43)</f>
        <v>424.9</v>
      </c>
      <c r="Z43" s="286">
        <f>X43/Makro!U6*100</f>
        <v>0.29435625511096419</v>
      </c>
      <c r="AA43" s="286">
        <f>Y43/(Makro!R6+Makro!S6+Makro!T6+Makro!U6)*100</f>
        <v>0.3183025230883389</v>
      </c>
    </row>
    <row r="44" spans="1:27" x14ac:dyDescent="0.25">
      <c r="A44" s="274" t="s">
        <v>505</v>
      </c>
      <c r="B44" s="278" t="s">
        <v>578</v>
      </c>
      <c r="C44" s="278" t="s">
        <v>578</v>
      </c>
      <c r="D44" s="278" t="s">
        <v>578</v>
      </c>
      <c r="E44" s="278" t="s">
        <v>578</v>
      </c>
      <c r="F44" s="278" t="s">
        <v>578</v>
      </c>
      <c r="G44" s="278" t="s">
        <v>578</v>
      </c>
      <c r="H44" s="277"/>
      <c r="I44" s="277"/>
      <c r="J44" s="275"/>
      <c r="K44" s="275">
        <v>2019</v>
      </c>
      <c r="L44" s="275">
        <v>2020</v>
      </c>
      <c r="M44" s="275">
        <v>2021</v>
      </c>
      <c r="N44" s="275">
        <v>2022</v>
      </c>
      <c r="O44" s="275" t="s">
        <v>637</v>
      </c>
      <c r="P44" s="275" t="s">
        <v>38</v>
      </c>
      <c r="Q44" s="304"/>
      <c r="R44" s="304"/>
      <c r="S44" s="284" t="s">
        <v>624</v>
      </c>
      <c r="T44" s="289">
        <v>72</v>
      </c>
      <c r="U44" s="289">
        <v>187</v>
      </c>
      <c r="V44" s="289">
        <v>353</v>
      </c>
      <c r="W44" s="289">
        <v>479.5</v>
      </c>
      <c r="X44" s="289">
        <f>AVERAGE(T44:W44)</f>
        <v>272.875</v>
      </c>
      <c r="Y44" s="289">
        <f>SUM(T44:W44)</f>
        <v>1091.5</v>
      </c>
      <c r="Z44" s="286">
        <f>X44/Makro!U6*100</f>
        <v>0.75615404201839831</v>
      </c>
      <c r="AA44" s="286">
        <f>Y44/(Makro!R6+Makro!S6+Makro!T6+Makro!U6)*100</f>
        <v>0.81766816651193674</v>
      </c>
    </row>
    <row r="45" spans="1:27" x14ac:dyDescent="0.25">
      <c r="A45" s="274" t="s">
        <v>631</v>
      </c>
      <c r="B45" s="278">
        <v>47</v>
      </c>
      <c r="C45" s="278">
        <v>47</v>
      </c>
      <c r="D45" s="278">
        <v>57</v>
      </c>
      <c r="E45" s="278">
        <v>57</v>
      </c>
      <c r="F45" s="278">
        <f>SUM(B45:E45)</f>
        <v>208</v>
      </c>
      <c r="G45" s="278">
        <f>F45/(Makro!R6+Makro!S6+Makro!T6+Makro!U6)*100</f>
        <v>0.15581766251441398</v>
      </c>
      <c r="H45" s="278"/>
      <c r="I45" s="278"/>
      <c r="J45" s="275" t="s">
        <v>52</v>
      </c>
      <c r="K45" s="275">
        <v>1</v>
      </c>
      <c r="L45" s="275">
        <v>2</v>
      </c>
      <c r="M45" s="275">
        <v>3</v>
      </c>
      <c r="N45" s="275">
        <v>4</v>
      </c>
      <c r="O45" s="276">
        <f>AVERAGE(K45:N45)</f>
        <v>2.5</v>
      </c>
      <c r="P45" s="280">
        <f>SUM(K45:N45)</f>
        <v>10</v>
      </c>
      <c r="Q45" s="281">
        <f>O45/Makro!U6*100</f>
        <v>6.9276595695684697E-3</v>
      </c>
      <c r="R45" s="281">
        <f>P45/(Makro!R6+Makro!S6+Makro!T6+Makro!U6)*100</f>
        <v>7.4912337747314404E-3</v>
      </c>
      <c r="S45" s="284" t="s">
        <v>625</v>
      </c>
      <c r="T45" s="289">
        <v>220</v>
      </c>
      <c r="U45" s="289">
        <v>490</v>
      </c>
      <c r="V45" s="289">
        <v>588</v>
      </c>
      <c r="W45" s="289">
        <v>745</v>
      </c>
      <c r="X45" s="289">
        <f>AVERAGE(T45:W45)</f>
        <v>510.75</v>
      </c>
      <c r="Y45" s="289">
        <f>SUM(T45:W45)</f>
        <v>2043</v>
      </c>
      <c r="Z45" s="286">
        <f>X45/Makro!U6*100</f>
        <v>1.415320850062838</v>
      </c>
      <c r="AA45" s="286">
        <f>Y45/(Makro!R6+Makro!S6+Makro!T6+Makro!U6)*100</f>
        <v>1.5304590601776333</v>
      </c>
    </row>
    <row r="46" spans="1:27" x14ac:dyDescent="0.25">
      <c r="J46" s="275" t="s">
        <v>56</v>
      </c>
      <c r="K46" s="275">
        <v>0</v>
      </c>
      <c r="L46" s="275">
        <v>0</v>
      </c>
      <c r="M46" s="275">
        <v>0</v>
      </c>
      <c r="N46" s="275">
        <v>0</v>
      </c>
      <c r="O46" s="276">
        <f>AVERAGE(K46:N46)</f>
        <v>0</v>
      </c>
      <c r="P46" s="280">
        <f>SUM(K46:N46)</f>
        <v>0</v>
      </c>
      <c r="Q46" s="281">
        <f>O46/Makro!U5*100</f>
        <v>0</v>
      </c>
      <c r="R46" s="281">
        <f>P46/(Makro!R6+Makro!S6+Makro!T6+Makro!U6)*100</f>
        <v>0</v>
      </c>
      <c r="S46" s="284" t="s">
        <v>64</v>
      </c>
      <c r="T46" s="289"/>
      <c r="U46" s="289"/>
      <c r="V46" s="289"/>
      <c r="W46" s="289"/>
      <c r="X46" s="289"/>
      <c r="Y46" s="289"/>
      <c r="Z46" s="284"/>
      <c r="AA46" s="284"/>
    </row>
    <row r="47" spans="1:27" x14ac:dyDescent="0.25">
      <c r="J47" s="275" t="s">
        <v>57</v>
      </c>
      <c r="K47" s="275"/>
      <c r="L47" s="275"/>
      <c r="M47" s="275"/>
      <c r="N47" s="275"/>
      <c r="O47" s="275"/>
      <c r="P47" s="280"/>
      <c r="Q47" s="281"/>
      <c r="R47" s="275"/>
      <c r="S47" s="284" t="s">
        <v>626</v>
      </c>
      <c r="T47" s="289">
        <v>0</v>
      </c>
      <c r="U47" s="289">
        <v>0</v>
      </c>
      <c r="V47" s="289">
        <v>0</v>
      </c>
      <c r="W47" s="289">
        <v>0</v>
      </c>
      <c r="X47" s="289">
        <f>AVERAGE(T47:W47)</f>
        <v>0</v>
      </c>
      <c r="Y47" s="289">
        <f>SUM(T47:W47)</f>
        <v>0</v>
      </c>
      <c r="Z47" s="286">
        <f>X47/Makro!U6*100</f>
        <v>0</v>
      </c>
      <c r="AA47" s="286">
        <f>Y47/(Makro!R6+Makro!S6+Makro!T6+Makro!U6)*100</f>
        <v>0</v>
      </c>
    </row>
    <row r="48" spans="1:27" x14ac:dyDescent="0.25">
      <c r="J48" s="275" t="s">
        <v>59</v>
      </c>
      <c r="K48" s="275">
        <v>-5</v>
      </c>
      <c r="L48" s="275">
        <v>-7</v>
      </c>
      <c r="M48" s="275">
        <v>111</v>
      </c>
      <c r="N48" s="275">
        <v>168</v>
      </c>
      <c r="O48" s="276">
        <f>AVERAGE(K48:N48)</f>
        <v>66.75</v>
      </c>
      <c r="P48" s="280">
        <f>SUM(K48:N48)</f>
        <v>267</v>
      </c>
      <c r="Q48" s="281">
        <f>O48/Makro!U6*100</f>
        <v>0.18496851050747812</v>
      </c>
      <c r="R48" s="281">
        <f>P48/(Makro!R6+Makro!S6+Makro!T6+Makro!U6)*100</f>
        <v>0.20001594178532944</v>
      </c>
      <c r="S48" s="284" t="s">
        <v>38</v>
      </c>
      <c r="T48" s="289">
        <f>SUM(T43:T47)</f>
        <v>312.5</v>
      </c>
      <c r="U48" s="289">
        <f>SUM(U43:U47)</f>
        <v>719.6</v>
      </c>
      <c r="V48" s="289">
        <f>SUM(V43:V47)</f>
        <v>1101.8</v>
      </c>
      <c r="W48" s="289">
        <f>SUM(W43:W47)</f>
        <v>1425.5</v>
      </c>
      <c r="X48" s="289">
        <f>AVERAGE(T48:W48)</f>
        <v>889.84999999999991</v>
      </c>
      <c r="Y48" s="289">
        <f>SUM(T48:W48)</f>
        <v>3559.3999999999996</v>
      </c>
      <c r="Z48" s="286">
        <f>X48/Makro!U6*100</f>
        <v>2.4658311471922003</v>
      </c>
      <c r="AA48" s="286">
        <f>Y48/(Makro!R6+Makro!S6+Makro!T6+Makro!U6)*100</f>
        <v>2.6664297497779086</v>
      </c>
    </row>
    <row r="49" spans="10:27" x14ac:dyDescent="0.25">
      <c r="J49" s="275" t="s">
        <v>53</v>
      </c>
      <c r="K49" s="275"/>
      <c r="L49" s="275"/>
      <c r="M49" s="275"/>
      <c r="N49" s="275"/>
      <c r="O49" s="275"/>
      <c r="P49" s="280"/>
      <c r="Q49" s="281"/>
      <c r="R49" s="275"/>
      <c r="S49" s="284"/>
      <c r="T49" s="284"/>
      <c r="U49" s="284"/>
      <c r="V49" s="284"/>
      <c r="W49" s="284"/>
      <c r="X49" s="284"/>
      <c r="Y49" s="284"/>
      <c r="Z49" s="284"/>
      <c r="AA49" s="284"/>
    </row>
    <row r="50" spans="10:27" x14ac:dyDescent="0.25">
      <c r="J50" s="275" t="s">
        <v>54</v>
      </c>
      <c r="K50" s="275"/>
      <c r="L50" s="275"/>
      <c r="M50" s="275"/>
      <c r="N50" s="275"/>
      <c r="O50" s="275"/>
      <c r="P50" s="280"/>
      <c r="Q50" s="281"/>
      <c r="R50" s="275"/>
      <c r="S50" s="284"/>
      <c r="T50" s="284"/>
      <c r="U50" s="284"/>
      <c r="V50" s="284"/>
      <c r="W50" s="284"/>
      <c r="X50" s="284"/>
      <c r="Y50" s="284"/>
      <c r="Z50" s="284"/>
      <c r="AA50" s="284"/>
    </row>
    <row r="51" spans="10:27" x14ac:dyDescent="0.25">
      <c r="J51" s="275" t="s">
        <v>58</v>
      </c>
      <c r="K51" s="275">
        <v>150</v>
      </c>
      <c r="L51" s="275">
        <v>360</v>
      </c>
      <c r="M51" s="275">
        <v>540</v>
      </c>
      <c r="N51" s="275">
        <v>700</v>
      </c>
      <c r="O51" s="276">
        <f>AVERAGE(K51:N51)</f>
        <v>437.5</v>
      </c>
      <c r="P51" s="280">
        <f>SUM(K51:N51)</f>
        <v>1750</v>
      </c>
      <c r="Q51" s="281">
        <f>O51/Makro!U6*100</f>
        <v>1.212340424674482</v>
      </c>
      <c r="R51" s="281">
        <f>P51/(Makro!R6+Makro!S6+Makro!T6+Makro!U6)*100</f>
        <v>1.310965910578002</v>
      </c>
      <c r="S51" s="283" t="s">
        <v>640</v>
      </c>
      <c r="T51" s="284"/>
      <c r="U51" s="284"/>
      <c r="V51" s="284"/>
      <c r="W51" s="284"/>
      <c r="X51" s="284"/>
      <c r="Y51" s="274" t="s">
        <v>631</v>
      </c>
      <c r="Z51" s="305" t="s">
        <v>641</v>
      </c>
      <c r="AA51" s="305" t="s">
        <v>635</v>
      </c>
    </row>
    <row r="52" spans="10:27" x14ac:dyDescent="0.25">
      <c r="J52" s="275" t="s">
        <v>55</v>
      </c>
      <c r="K52" s="275">
        <v>2</v>
      </c>
      <c r="L52" s="275">
        <v>5</v>
      </c>
      <c r="M52" s="275">
        <v>7</v>
      </c>
      <c r="N52" s="275">
        <v>10</v>
      </c>
      <c r="O52" s="276">
        <f>AVERAGE(K52:N52)</f>
        <v>6</v>
      </c>
      <c r="P52" s="280">
        <f>SUM(K52:N52)</f>
        <v>24</v>
      </c>
      <c r="Q52" s="281">
        <f>O52/Makro!U6*100</f>
        <v>1.6626382966964327E-2</v>
      </c>
      <c r="R52" s="281">
        <f>P52/(Makro!R6+Makro!S6+Makro!T6+Makro!U6)*100</f>
        <v>1.797896105935546E-2</v>
      </c>
      <c r="S52" s="284"/>
      <c r="T52" s="284">
        <v>2019</v>
      </c>
      <c r="U52" s="284">
        <v>2020</v>
      </c>
      <c r="V52" s="284">
        <v>2021</v>
      </c>
      <c r="W52" s="284">
        <v>2022</v>
      </c>
      <c r="X52" s="284" t="s">
        <v>637</v>
      </c>
      <c r="Y52" s="284" t="s">
        <v>38</v>
      </c>
      <c r="Z52" s="305"/>
      <c r="AA52" s="305"/>
    </row>
    <row r="53" spans="10:27" x14ac:dyDescent="0.25">
      <c r="J53" s="275" t="s">
        <v>60</v>
      </c>
      <c r="K53" s="275">
        <v>65</v>
      </c>
      <c r="L53" s="275">
        <v>95</v>
      </c>
      <c r="M53" s="275">
        <v>125</v>
      </c>
      <c r="N53" s="275">
        <v>155</v>
      </c>
      <c r="O53" s="276">
        <f>AVERAGE(K53:N53)</f>
        <v>110</v>
      </c>
      <c r="P53" s="280">
        <f>SUM(K53:N53)</f>
        <v>440</v>
      </c>
      <c r="Q53" s="281">
        <f>O53/Makro!U6*100</f>
        <v>0.30481702106101266</v>
      </c>
      <c r="R53" s="281">
        <f>P53/(Makro!R6+Makro!S6+Makro!T6+Makro!U6)*100</f>
        <v>0.32961428608818338</v>
      </c>
      <c r="S53" s="284" t="s">
        <v>623</v>
      </c>
      <c r="T53" s="289"/>
      <c r="U53" s="289"/>
      <c r="V53" s="289"/>
      <c r="W53" s="289"/>
      <c r="X53" s="289"/>
      <c r="Y53" s="289"/>
      <c r="Z53" s="286"/>
      <c r="AA53" s="286"/>
    </row>
    <row r="54" spans="10:27" x14ac:dyDescent="0.25">
      <c r="J54" s="275" t="s">
        <v>61</v>
      </c>
      <c r="K54" s="275">
        <v>20</v>
      </c>
      <c r="L54" s="275">
        <v>50</v>
      </c>
      <c r="M54" s="275">
        <v>80</v>
      </c>
      <c r="N54" s="275">
        <v>110</v>
      </c>
      <c r="O54" s="276">
        <f>AVERAGE(K54:N54)</f>
        <v>65</v>
      </c>
      <c r="P54" s="280">
        <f>SUM(K54:N54)</f>
        <v>260</v>
      </c>
      <c r="Q54" s="281">
        <f>O54/Makro!U6*100</f>
        <v>0.18011914880878019</v>
      </c>
      <c r="R54" s="281">
        <f>P54/(Makro!R6+Makro!S6+Makro!T6+Makro!U6)*100</f>
        <v>0.19477207814301745</v>
      </c>
      <c r="S54" s="284" t="s">
        <v>624</v>
      </c>
      <c r="T54" s="289"/>
      <c r="U54" s="289"/>
      <c r="V54" s="289"/>
      <c r="W54" s="289"/>
      <c r="X54" s="289"/>
      <c r="Y54" s="289"/>
      <c r="Z54" s="286"/>
      <c r="AA54" s="286"/>
    </row>
    <row r="55" spans="10:27" x14ac:dyDescent="0.25">
      <c r="J55" s="275" t="s">
        <v>38</v>
      </c>
      <c r="K55" s="280">
        <f>SUM(K45:K54)</f>
        <v>233</v>
      </c>
      <c r="L55" s="280">
        <f>SUM(L45:L54)</f>
        <v>505</v>
      </c>
      <c r="M55" s="280">
        <f>SUM(M45:M54)</f>
        <v>866</v>
      </c>
      <c r="N55" s="290">
        <f>SUM(N45:N54)</f>
        <v>1147</v>
      </c>
      <c r="O55" s="276">
        <f>AVERAGE(K55:N55)</f>
        <v>687.75</v>
      </c>
      <c r="P55" s="290">
        <f>SUM(P45:P54)</f>
        <v>2751</v>
      </c>
      <c r="Q55" s="281">
        <f>O55/Makro!U6*100</f>
        <v>1.9057991475882856</v>
      </c>
      <c r="R55" s="281">
        <f>P55/(Makro!R6+Makro!S6+Makro!T6+Makro!U6)*100</f>
        <v>2.0608384114286191</v>
      </c>
      <c r="S55" s="284" t="s">
        <v>625</v>
      </c>
      <c r="T55" s="289">
        <v>70</v>
      </c>
      <c r="U55" s="289">
        <v>90</v>
      </c>
      <c r="V55" s="289">
        <v>100</v>
      </c>
      <c r="W55" s="289">
        <v>110</v>
      </c>
      <c r="X55" s="289">
        <f>AVERAGE(T55:W55)</f>
        <v>92.5</v>
      </c>
      <c r="Y55" s="289">
        <f>SUM(T55:W55)</f>
        <v>370</v>
      </c>
      <c r="Z55" s="286">
        <f>X55/Makro!U6*100</f>
        <v>0.25632340407403337</v>
      </c>
      <c r="AA55" s="286">
        <f>Y55/(Makro!R6+Makro!S6+Makro!T6+Makro!U6)*100</f>
        <v>0.27717564966506325</v>
      </c>
    </row>
    <row r="56" spans="10:27" x14ac:dyDescent="0.25">
      <c r="J56" s="275"/>
      <c r="K56" s="275"/>
      <c r="L56" s="275"/>
      <c r="M56" s="275"/>
      <c r="N56" s="275"/>
      <c r="O56" s="275"/>
      <c r="P56" s="275"/>
      <c r="Q56" s="275"/>
      <c r="R56" s="275"/>
      <c r="S56" s="284" t="s">
        <v>64</v>
      </c>
      <c r="T56" s="289"/>
      <c r="U56" s="289"/>
      <c r="V56" s="289"/>
      <c r="W56" s="289"/>
      <c r="X56" s="289"/>
      <c r="Y56" s="289"/>
      <c r="Z56" s="284"/>
      <c r="AA56" s="284"/>
    </row>
    <row r="57" spans="10:27" ht="15" customHeight="1" x14ac:dyDescent="0.25">
      <c r="J57" s="282" t="s">
        <v>633</v>
      </c>
      <c r="K57" s="275"/>
      <c r="L57" s="275"/>
      <c r="M57" s="274" t="s">
        <v>505</v>
      </c>
      <c r="N57" s="274"/>
      <c r="O57" s="274"/>
      <c r="P57" s="275"/>
      <c r="Q57" s="304" t="s">
        <v>641</v>
      </c>
      <c r="R57" s="304" t="s">
        <v>635</v>
      </c>
      <c r="S57" s="284" t="s">
        <v>626</v>
      </c>
      <c r="T57" s="289"/>
      <c r="U57" s="289"/>
      <c r="V57" s="289"/>
      <c r="W57" s="289"/>
      <c r="X57" s="289"/>
      <c r="Y57" s="289"/>
      <c r="Z57" s="286"/>
      <c r="AA57" s="286"/>
    </row>
    <row r="58" spans="10:27" x14ac:dyDescent="0.25">
      <c r="J58" s="275"/>
      <c r="K58" s="275">
        <v>2019</v>
      </c>
      <c r="L58" s="275">
        <v>2020</v>
      </c>
      <c r="M58" s="275">
        <v>2021</v>
      </c>
      <c r="N58" s="275">
        <v>2022</v>
      </c>
      <c r="O58" s="275" t="s">
        <v>637</v>
      </c>
      <c r="P58" s="275" t="s">
        <v>38</v>
      </c>
      <c r="Q58" s="304"/>
      <c r="R58" s="304"/>
      <c r="S58" s="284" t="s">
        <v>38</v>
      </c>
      <c r="T58" s="289">
        <f>SUM(T53:T57)</f>
        <v>70</v>
      </c>
      <c r="U58" s="289">
        <f>SUM(U53:U57)</f>
        <v>90</v>
      </c>
      <c r="V58" s="289">
        <f>SUM(V53:V57)</f>
        <v>100</v>
      </c>
      <c r="W58" s="289">
        <f>SUM(W53:W57)</f>
        <v>110</v>
      </c>
      <c r="X58" s="289">
        <f>AVERAGE(T58:W58)</f>
        <v>92.5</v>
      </c>
      <c r="Y58" s="289">
        <f>SUM(T58:W58)</f>
        <v>370</v>
      </c>
      <c r="Z58" s="286">
        <f>X58/Makro!U6*100</f>
        <v>0.25632340407403337</v>
      </c>
      <c r="AA58" s="286">
        <f>Y58/(Makro!R6+Makro!S6+Makro!T6+Makro!U6)*100</f>
        <v>0.27717564966506325</v>
      </c>
    </row>
    <row r="59" spans="10:27" x14ac:dyDescent="0.25">
      <c r="J59" s="275" t="s">
        <v>52</v>
      </c>
      <c r="K59" s="275">
        <v>1</v>
      </c>
      <c r="L59" s="275">
        <v>2</v>
      </c>
      <c r="M59" s="275">
        <v>2</v>
      </c>
      <c r="N59" s="275">
        <v>2</v>
      </c>
      <c r="O59" s="276">
        <f>AVERAGE(K59:N59)</f>
        <v>1.75</v>
      </c>
      <c r="P59" s="280">
        <f>SUM(K59:N59)</f>
        <v>7</v>
      </c>
      <c r="Q59" s="281">
        <f>O59/Makro!U6*100</f>
        <v>4.8493616986979276E-3</v>
      </c>
      <c r="R59" s="281">
        <f>P59/(Makro!R6+Makro!S6+Makro!T6+Makro!U6)*100</f>
        <v>5.2438636423120088E-3</v>
      </c>
    </row>
    <row r="60" spans="10:27" x14ac:dyDescent="0.25">
      <c r="J60" s="275" t="s">
        <v>56</v>
      </c>
      <c r="K60" s="275">
        <v>1</v>
      </c>
      <c r="L60" s="275">
        <v>3</v>
      </c>
      <c r="M60" s="275">
        <v>5</v>
      </c>
      <c r="N60" s="275">
        <v>5</v>
      </c>
      <c r="O60" s="276">
        <f>AVERAGE(K60:N60)</f>
        <v>3.5</v>
      </c>
      <c r="P60" s="280">
        <f>SUM(K60:N60)</f>
        <v>14</v>
      </c>
      <c r="Q60" s="281">
        <f>O60/Makro!U6*100</f>
        <v>9.6987233973958552E-3</v>
      </c>
      <c r="R60" s="281">
        <f>P60/(Makro!R6+Makro!S6+Makro!T6+Makro!U6)*100</f>
        <v>1.0487727284624018E-2</v>
      </c>
    </row>
    <row r="61" spans="10:27" x14ac:dyDescent="0.25">
      <c r="J61" s="275" t="s">
        <v>57</v>
      </c>
      <c r="K61" s="275">
        <v>-11</v>
      </c>
      <c r="L61" s="275">
        <v>-19</v>
      </c>
      <c r="M61" s="275">
        <v>-51.5</v>
      </c>
      <c r="N61" s="275">
        <v>-100</v>
      </c>
      <c r="O61" s="276">
        <f>AVERAGE(K61:N61)</f>
        <v>-45.375</v>
      </c>
      <c r="P61" s="280">
        <f>SUM(K61:N61)</f>
        <v>-181.5</v>
      </c>
      <c r="Q61" s="281">
        <f>O61/Makro!U6*100</f>
        <v>-0.12573702118766772</v>
      </c>
      <c r="R61" s="281">
        <f>P61/(Makro!R6+Makro!S6+Makro!T6+Makro!U6)*100</f>
        <v>-0.13596589301137563</v>
      </c>
    </row>
    <row r="62" spans="10:27" x14ac:dyDescent="0.25">
      <c r="J62" s="275" t="s">
        <v>59</v>
      </c>
      <c r="K62" s="275">
        <v>32.5</v>
      </c>
      <c r="L62" s="275">
        <v>68.5</v>
      </c>
      <c r="M62" s="275">
        <v>30.5</v>
      </c>
      <c r="N62" s="275">
        <v>14.5</v>
      </c>
      <c r="O62" s="276">
        <f>AVERAGE(K62:N62)</f>
        <v>36.5</v>
      </c>
      <c r="P62" s="280">
        <f>SUM(K62:N62)</f>
        <v>146</v>
      </c>
      <c r="Q62" s="281">
        <f>O62/Makro!U6*100</f>
        <v>0.10114382971569964</v>
      </c>
      <c r="R62" s="281">
        <f>P62/(Makro!R6+Makro!S6+Makro!T6+Makro!U6)*100</f>
        <v>0.10937201311107903</v>
      </c>
    </row>
    <row r="63" spans="10:27" x14ac:dyDescent="0.25">
      <c r="J63" s="275" t="s">
        <v>53</v>
      </c>
      <c r="K63" s="275"/>
      <c r="L63" s="275"/>
      <c r="M63" s="275"/>
      <c r="N63" s="275"/>
      <c r="O63" s="275"/>
      <c r="P63" s="280"/>
      <c r="Q63" s="281"/>
      <c r="R63" s="275"/>
    </row>
    <row r="64" spans="10:27" x14ac:dyDescent="0.25">
      <c r="J64" s="275" t="s">
        <v>54</v>
      </c>
      <c r="K64" s="275"/>
      <c r="L64" s="275"/>
      <c r="M64" s="275"/>
      <c r="N64" s="275"/>
      <c r="O64" s="275"/>
      <c r="P64" s="280"/>
      <c r="Q64" s="281"/>
      <c r="R64" s="275"/>
    </row>
    <row r="65" spans="10:18" x14ac:dyDescent="0.25">
      <c r="J65" s="275" t="s">
        <v>58</v>
      </c>
      <c r="K65" s="275">
        <v>210</v>
      </c>
      <c r="L65" s="275">
        <v>420</v>
      </c>
      <c r="M65" s="275">
        <v>730</v>
      </c>
      <c r="N65" s="275">
        <v>940</v>
      </c>
      <c r="O65" s="276">
        <f>AVERAGE(K65:N65)</f>
        <v>575</v>
      </c>
      <c r="P65" s="290">
        <f>SUM(K65:N65)</f>
        <v>2300</v>
      </c>
      <c r="Q65" s="281">
        <f>O65/Makro!U6*100</f>
        <v>1.5933617010007479</v>
      </c>
      <c r="R65" s="281">
        <f>P65/(Makro!R6+Makro!S6+Makro!T6+Makro!U6)*100</f>
        <v>1.7229837681882312</v>
      </c>
    </row>
    <row r="66" spans="10:18" x14ac:dyDescent="0.25">
      <c r="J66" s="275" t="s">
        <v>55</v>
      </c>
      <c r="K66" s="275">
        <v>72.5</v>
      </c>
      <c r="L66" s="275">
        <v>131</v>
      </c>
      <c r="M66" s="275">
        <v>167</v>
      </c>
      <c r="N66" s="275">
        <v>214</v>
      </c>
      <c r="O66" s="276">
        <f>AVERAGE(K66:N66)</f>
        <v>146.125</v>
      </c>
      <c r="P66" s="280">
        <f>SUM(K66:N66)</f>
        <v>584.5</v>
      </c>
      <c r="Q66" s="281">
        <f>O66/Makro!U6*100</f>
        <v>0.40492170184127702</v>
      </c>
      <c r="R66" s="281">
        <f>P66/(Makro!R6+Makro!S6+Makro!T6+Makro!U6)*100</f>
        <v>0.43786261413305272</v>
      </c>
    </row>
    <row r="67" spans="10:18" x14ac:dyDescent="0.25">
      <c r="J67" s="275" t="s">
        <v>60</v>
      </c>
      <c r="K67" s="275"/>
      <c r="L67" s="275"/>
      <c r="M67" s="275"/>
      <c r="N67" s="275"/>
      <c r="O67" s="276"/>
      <c r="P67" s="280"/>
      <c r="Q67" s="281"/>
      <c r="R67" s="275"/>
    </row>
    <row r="68" spans="10:18" x14ac:dyDescent="0.25">
      <c r="J68" s="275" t="s">
        <v>61</v>
      </c>
      <c r="K68" s="275">
        <v>6.5</v>
      </c>
      <c r="L68" s="275">
        <v>6.5</v>
      </c>
      <c r="M68" s="275">
        <v>6.5</v>
      </c>
      <c r="N68" s="275">
        <v>4.5</v>
      </c>
      <c r="O68" s="276">
        <f>AVERAGE(K68:N68)</f>
        <v>6</v>
      </c>
      <c r="P68" s="280">
        <f>SUM(K68:N68)</f>
        <v>24</v>
      </c>
      <c r="Q68" s="281">
        <f>O68/Makro!U6*100</f>
        <v>1.6626382966964327E-2</v>
      </c>
      <c r="R68" s="281">
        <f>P68/(Makro!R6+Makro!S6+Makro!T6+Makro!U6)*100</f>
        <v>1.797896105935546E-2</v>
      </c>
    </row>
    <row r="69" spans="10:18" x14ac:dyDescent="0.25">
      <c r="J69" s="275" t="s">
        <v>38</v>
      </c>
      <c r="K69" s="280">
        <f>SUM(K59:K68)</f>
        <v>312.5</v>
      </c>
      <c r="L69" s="280">
        <f>SUM(L59:L68)</f>
        <v>612</v>
      </c>
      <c r="M69" s="280">
        <f>SUM(M59:M68)</f>
        <v>889.5</v>
      </c>
      <c r="N69" s="290">
        <f>SUM(N59:N68)</f>
        <v>1080</v>
      </c>
      <c r="O69" s="276">
        <f>AVERAGE(K69:N69)</f>
        <v>723.5</v>
      </c>
      <c r="P69" s="290">
        <f>SUM(P59:P68)</f>
        <v>2894</v>
      </c>
      <c r="Q69" s="281">
        <f>O69/Makro!U6*100</f>
        <v>2.0048646794331151</v>
      </c>
      <c r="R69" s="281">
        <f>P69/(Makro!R6+Makro!S6+Makro!T6+Makro!U6)*100</f>
        <v>2.167963054407279</v>
      </c>
    </row>
    <row r="70" spans="10:18" x14ac:dyDescent="0.25">
      <c r="J70" s="275"/>
      <c r="K70" s="275"/>
      <c r="L70" s="275"/>
      <c r="M70" s="275"/>
      <c r="N70" s="275"/>
      <c r="O70" s="275"/>
      <c r="P70" s="275"/>
      <c r="Q70" s="275"/>
      <c r="R70" s="275"/>
    </row>
    <row r="71" spans="10:18" ht="15" customHeight="1" x14ac:dyDescent="0.25">
      <c r="J71" s="282" t="s">
        <v>633</v>
      </c>
      <c r="K71" s="275"/>
      <c r="L71" s="275"/>
      <c r="M71" s="274" t="s">
        <v>631</v>
      </c>
      <c r="N71" s="274"/>
      <c r="O71" s="274"/>
      <c r="P71" s="275"/>
      <c r="Q71" s="304" t="s">
        <v>641</v>
      </c>
      <c r="R71" s="304" t="s">
        <v>635</v>
      </c>
    </row>
    <row r="72" spans="10:18" x14ac:dyDescent="0.25">
      <c r="J72" s="275"/>
      <c r="K72" s="275">
        <v>2019</v>
      </c>
      <c r="L72" s="275">
        <v>2020</v>
      </c>
      <c r="M72" s="275">
        <v>2021</v>
      </c>
      <c r="N72" s="275">
        <v>2022</v>
      </c>
      <c r="O72" s="275" t="s">
        <v>637</v>
      </c>
      <c r="P72" s="275" t="s">
        <v>38</v>
      </c>
      <c r="Q72" s="304"/>
      <c r="R72" s="304"/>
    </row>
    <row r="73" spans="10:18" x14ac:dyDescent="0.25">
      <c r="J73" s="275" t="s">
        <v>52</v>
      </c>
      <c r="K73" s="275"/>
      <c r="L73" s="275"/>
      <c r="M73" s="275"/>
      <c r="N73" s="275"/>
      <c r="O73" s="276"/>
      <c r="P73" s="280"/>
      <c r="Q73" s="281"/>
      <c r="R73" s="281"/>
    </row>
    <row r="74" spans="10:18" x14ac:dyDescent="0.25">
      <c r="J74" s="275" t="s">
        <v>56</v>
      </c>
      <c r="K74" s="275">
        <v>40</v>
      </c>
      <c r="L74" s="275">
        <v>70</v>
      </c>
      <c r="M74" s="275">
        <v>115</v>
      </c>
      <c r="N74" s="275">
        <v>160</v>
      </c>
      <c r="O74" s="276">
        <f>AVERAGE(K74:N74)</f>
        <v>96.25</v>
      </c>
      <c r="P74" s="280">
        <f>SUM(K74:N74)</f>
        <v>385</v>
      </c>
      <c r="Q74" s="281">
        <f>O74/Makro!U6*100</f>
        <v>0.26671489342838606</v>
      </c>
      <c r="R74" s="281">
        <f>P74/(Makro!R6+Makro!S6+Makro!T6+Makro!U6)*100</f>
        <v>0.28841250032716048</v>
      </c>
    </row>
    <row r="75" spans="10:18" x14ac:dyDescent="0.25">
      <c r="J75" s="275" t="s">
        <v>57</v>
      </c>
      <c r="K75" s="275">
        <v>4</v>
      </c>
      <c r="L75" s="275">
        <v>3</v>
      </c>
      <c r="M75" s="275">
        <v>9</v>
      </c>
      <c r="N75" s="275">
        <v>7</v>
      </c>
      <c r="O75" s="276">
        <f>AVERAGE(K75:N75)</f>
        <v>5.75</v>
      </c>
      <c r="P75" s="280">
        <f>SUM(K75:N75)</f>
        <v>23</v>
      </c>
      <c r="Q75" s="281">
        <f>O75/Makro!U6*100</f>
        <v>1.5933617010007478E-2</v>
      </c>
      <c r="R75" s="281">
        <f>P75/(Makro!R6+Makro!S6+Makro!T6+Makro!U6)*100</f>
        <v>1.7229837681882312E-2</v>
      </c>
    </row>
    <row r="76" spans="10:18" x14ac:dyDescent="0.25">
      <c r="J76" s="275" t="s">
        <v>59</v>
      </c>
      <c r="K76" s="275">
        <v>20</v>
      </c>
      <c r="L76" s="275">
        <v>40</v>
      </c>
      <c r="M76" s="275">
        <v>100</v>
      </c>
      <c r="N76" s="275">
        <v>60</v>
      </c>
      <c r="O76" s="276">
        <f>AVERAGE(K76:N76)</f>
        <v>55</v>
      </c>
      <c r="P76" s="280">
        <f>SUM(K76:N76)</f>
        <v>220</v>
      </c>
      <c r="Q76" s="281">
        <f>O76/Makro!U6*100</f>
        <v>0.15240851053050633</v>
      </c>
      <c r="R76" s="281">
        <f>P76/(Makro!R6+Makro!S6+Makro!T6+Makro!U6)*100</f>
        <v>0.16480714304409169</v>
      </c>
    </row>
    <row r="77" spans="10:18" x14ac:dyDescent="0.25">
      <c r="J77" s="275" t="s">
        <v>53</v>
      </c>
      <c r="K77" s="275"/>
      <c r="L77" s="275"/>
      <c r="M77" s="275"/>
      <c r="N77" s="275"/>
      <c r="O77" s="275"/>
      <c r="P77" s="280"/>
      <c r="Q77" s="281"/>
      <c r="R77" s="281"/>
    </row>
    <row r="78" spans="10:18" x14ac:dyDescent="0.25">
      <c r="J78" s="275" t="s">
        <v>54</v>
      </c>
      <c r="K78" s="275">
        <v>5</v>
      </c>
      <c r="L78" s="275">
        <v>5</v>
      </c>
      <c r="M78" s="275">
        <v>5</v>
      </c>
      <c r="N78" s="275">
        <v>5</v>
      </c>
      <c r="O78" s="276">
        <f>AVERAGE(K78:N78)</f>
        <v>5</v>
      </c>
      <c r="P78" s="280">
        <f>SUM(K78:N78)</f>
        <v>20</v>
      </c>
      <c r="Q78" s="281">
        <f>O78/Makro!U6*100</f>
        <v>1.3855319139136939E-2</v>
      </c>
      <c r="R78" s="281">
        <f>P78/(Makro!R6+Makro!S6+Makro!T6+Makro!U6)*100</f>
        <v>1.4982467549462881E-2</v>
      </c>
    </row>
    <row r="79" spans="10:18" x14ac:dyDescent="0.25">
      <c r="J79" s="275" t="s">
        <v>58</v>
      </c>
      <c r="K79" s="275">
        <v>30</v>
      </c>
      <c r="L79" s="275">
        <v>80</v>
      </c>
      <c r="M79" s="275">
        <v>130</v>
      </c>
      <c r="N79" s="275">
        <v>200</v>
      </c>
      <c r="O79" s="276">
        <f>AVERAGE(K79:N79)</f>
        <v>110</v>
      </c>
      <c r="P79" s="290">
        <f>SUM(K79:N79)</f>
        <v>440</v>
      </c>
      <c r="Q79" s="281">
        <f>O79/Makro!U6*100</f>
        <v>0.30481702106101266</v>
      </c>
      <c r="R79" s="281">
        <f>P79/(Makro!R6+Makro!S6+Makro!T6+Makro!U6)*100</f>
        <v>0.32961428608818338</v>
      </c>
    </row>
    <row r="80" spans="10:18" x14ac:dyDescent="0.25">
      <c r="J80" s="275" t="s">
        <v>55</v>
      </c>
      <c r="K80" s="275"/>
      <c r="L80" s="275"/>
      <c r="M80" s="275"/>
      <c r="N80" s="275"/>
      <c r="O80" s="276"/>
      <c r="P80" s="280"/>
      <c r="Q80" s="281"/>
      <c r="R80" s="281"/>
    </row>
    <row r="81" spans="10:18" x14ac:dyDescent="0.25">
      <c r="J81" s="275" t="s">
        <v>60</v>
      </c>
      <c r="K81" s="275">
        <f>20+12</f>
        <v>32</v>
      </c>
      <c r="L81" s="275">
        <f>20+18</f>
        <v>38</v>
      </c>
      <c r="M81" s="275">
        <f>20+25</f>
        <v>45</v>
      </c>
      <c r="N81" s="275">
        <f>30+30</f>
        <v>60</v>
      </c>
      <c r="O81" s="276">
        <f>AVERAGE(K81:N81)</f>
        <v>43.75</v>
      </c>
      <c r="P81" s="280">
        <f>SUM(K81:N81)</f>
        <v>175</v>
      </c>
      <c r="Q81" s="281">
        <f>O81/Makro!U6*100</f>
        <v>0.12123404246744821</v>
      </c>
      <c r="R81" s="281">
        <f>P81/(Makro!R6+Makro!S6+Makro!T6+Makro!U6)*100</f>
        <v>0.13109659105780019</v>
      </c>
    </row>
    <row r="82" spans="10:18" x14ac:dyDescent="0.25">
      <c r="J82" s="275" t="s">
        <v>61</v>
      </c>
      <c r="K82" s="275">
        <v>0</v>
      </c>
      <c r="L82" s="275">
        <v>0</v>
      </c>
      <c r="M82" s="275">
        <v>0</v>
      </c>
      <c r="N82" s="275">
        <v>0</v>
      </c>
      <c r="O82" s="276">
        <f>AVERAGE(K82:N82)</f>
        <v>0</v>
      </c>
      <c r="P82" s="280">
        <f>SUM(K82:N82)</f>
        <v>0</v>
      </c>
      <c r="Q82" s="281">
        <f>O82/Makro!U6*100</f>
        <v>0</v>
      </c>
      <c r="R82" s="281">
        <f>P82/(Makro!R6+Makro!S6+Makro!T6+Makro!U6)*100</f>
        <v>0</v>
      </c>
    </row>
    <row r="83" spans="10:18" x14ac:dyDescent="0.25">
      <c r="J83" s="275" t="s">
        <v>38</v>
      </c>
      <c r="K83" s="280">
        <f>SUM(K73:K82)</f>
        <v>131</v>
      </c>
      <c r="L83" s="280">
        <f>SUM(L73:L82)</f>
        <v>236</v>
      </c>
      <c r="M83" s="280">
        <f>SUM(M73:M82)</f>
        <v>404</v>
      </c>
      <c r="N83" s="290">
        <f>SUM(N73:N82)</f>
        <v>492</v>
      </c>
      <c r="O83" s="276">
        <f>AVERAGE(K83:N83)</f>
        <v>315.75</v>
      </c>
      <c r="P83" s="290">
        <f>SUM(P73:P82)</f>
        <v>1263</v>
      </c>
      <c r="Q83" s="281">
        <f>O83/Makro!U6*100</f>
        <v>0.87496340363649761</v>
      </c>
      <c r="R83" s="281">
        <f>P83/(Makro!R6+Makro!S6+Makro!T6+Makro!U6)*100</f>
        <v>0.946142825748581</v>
      </c>
    </row>
  </sheetData>
  <mergeCells count="24">
    <mergeCell ref="Z1:Z2"/>
    <mergeCell ref="AA1:AA2"/>
    <mergeCell ref="Q43:Q44"/>
    <mergeCell ref="R43:R44"/>
    <mergeCell ref="Q57:Q58"/>
    <mergeCell ref="R57:R58"/>
    <mergeCell ref="Q1:Q2"/>
    <mergeCell ref="R1:R2"/>
    <mergeCell ref="Q15:Q16"/>
    <mergeCell ref="R15:R16"/>
    <mergeCell ref="Q29:Q30"/>
    <mergeCell ref="R29:R30"/>
    <mergeCell ref="Z11:Z12"/>
    <mergeCell ref="Z21:Z22"/>
    <mergeCell ref="Z31:Z32"/>
    <mergeCell ref="Q71:Q72"/>
    <mergeCell ref="R71:R72"/>
    <mergeCell ref="AA11:AA12"/>
    <mergeCell ref="AA21:AA22"/>
    <mergeCell ref="AA31:AA32"/>
    <mergeCell ref="AA41:AA42"/>
    <mergeCell ref="AA51:AA52"/>
    <mergeCell ref="Z41:Z42"/>
    <mergeCell ref="Z51:Z52"/>
  </mergeCells>
  <pageMargins left="0.7" right="0.7" top="0.75" bottom="0.75" header="0.3" footer="0.3"/>
  <pageSetup paperSize="9" scale="95" orientation="portrait" r:id="rId1"/>
  <ignoredErrors>
    <ignoredError sqref="T8:W8 K13:N13 K27:N27 T28:W28 T38:W38 K41:N41 T48:W48 K55:N55 K69:N69 T58:W58" formulaRange="1"/>
    <ignoredError sqref="O13 O27 O41 O55 O69 O8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B4" sqref="B4"/>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 t="shared" ref="F7:K7" si="0">(F5-E5)/E5*100</f>
        <v>9.9792693296943877</v>
      </c>
      <c r="G7" s="95">
        <f t="shared" si="0"/>
        <v>-3.5476442246113402</v>
      </c>
      <c r="H7" s="95">
        <f t="shared" si="0"/>
        <v>-14.401691783140866</v>
      </c>
      <c r="I7" s="95">
        <f t="shared" si="0"/>
        <v>-3.9406703055711518</v>
      </c>
      <c r="J7" s="95">
        <f t="shared" si="0"/>
        <v>6.3810212588655197</v>
      </c>
      <c r="K7" s="95">
        <f t="shared" si="0"/>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(U5-T5)/T5*100</f>
        <v>2.8999999999999937</v>
      </c>
      <c r="V7" s="97">
        <f>(V5-U5)/U5*100</f>
        <v>2.8999999999999924</v>
      </c>
      <c r="W7" s="267">
        <f>(W5-V5)/V5*100</f>
        <v>2.750000000000012</v>
      </c>
      <c r="X7" s="97">
        <f>(X5-W5)/W5*100</f>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 t="shared" ref="A11:A16" si="1">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si="1"/>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1"/>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1"/>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1"/>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1"/>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 t="shared" ref="A19:A24" si="2">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si="2"/>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2"/>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2"/>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2"/>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2"/>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 t="shared" ref="A27:A32" si="3">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si="3"/>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3"/>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3"/>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3"/>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3"/>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4">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4"/>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4"/>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4"/>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4"/>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4"/>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 t="shared" ref="A44:A49" si="5">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si="5"/>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5"/>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5"/>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5"/>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5"/>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A55+1</f>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A56+1</f>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A57+1</f>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6">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6"/>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6"/>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6"/>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6"/>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6"/>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6"/>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7">(K74-J74)/J74*100</f>
        <v>1.2898112159920607</v>
      </c>
      <c r="L75" s="79">
        <f t="shared" si="7"/>
        <v>2.1099999999999888</v>
      </c>
      <c r="M75" s="79">
        <f t="shared" si="7"/>
        <v>2.3900000000000041</v>
      </c>
      <c r="N75" s="79">
        <f t="shared" si="7"/>
        <v>2.8888999999999854</v>
      </c>
      <c r="O75" s="79">
        <f t="shared" si="7"/>
        <v>2.5400000000000169</v>
      </c>
      <c r="P75" s="79">
        <f t="shared" si="7"/>
        <v>3.3499998999999994</v>
      </c>
      <c r="Q75" s="79">
        <f t="shared" si="7"/>
        <v>3.4000000000000008</v>
      </c>
      <c r="R75" s="79">
        <f t="shared" si="7"/>
        <v>3.4499899999999881</v>
      </c>
      <c r="S75" s="79">
        <f t="shared" si="7"/>
        <v>3.3499999900000028</v>
      </c>
      <c r="T75" s="79">
        <f t="shared" si="7"/>
        <v>3.2500000000000022</v>
      </c>
      <c r="U75" s="79">
        <f t="shared" si="7"/>
        <v>2.934411884860344</v>
      </c>
      <c r="V75" s="79">
        <f t="shared" si="7"/>
        <v>3.0000000000000062</v>
      </c>
      <c r="W75" s="79">
        <f t="shared" si="7"/>
        <v>2.8400000000000007</v>
      </c>
      <c r="X75" s="79">
        <f t="shared" si="7"/>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A78+1</f>
        <v>65</v>
      </c>
      <c r="B79" s="64" t="s">
        <v>285</v>
      </c>
      <c r="C79" s="64" t="s">
        <v>286</v>
      </c>
      <c r="D79" s="65" t="s">
        <v>179</v>
      </c>
      <c r="K79" s="79"/>
      <c r="L79" s="234">
        <f>(L5-L74)/L74*100</f>
        <v>0.2510801595001092</v>
      </c>
      <c r="M79" s="234">
        <f t="shared" ref="M79:T79" si="8">(M5-M74)/M74*100</f>
        <v>-0.21639589887086441</v>
      </c>
      <c r="N79" s="234">
        <f t="shared" si="8"/>
        <v>-0.26703125939206557</v>
      </c>
      <c r="O79" s="234">
        <f t="shared" si="8"/>
        <v>-0.71868221078776395</v>
      </c>
      <c r="P79" s="234">
        <f t="shared" si="8"/>
        <v>0.40642572954389677</v>
      </c>
      <c r="Q79" s="234">
        <f t="shared" si="8"/>
        <v>1.0210527203974633</v>
      </c>
      <c r="R79" s="234">
        <f t="shared" si="8"/>
        <v>0.93991263914556344</v>
      </c>
      <c r="S79" s="234">
        <f t="shared" si="8"/>
        <v>0.59305866239059124</v>
      </c>
      <c r="T79" s="234">
        <f t="shared" si="8"/>
        <v>0.24456984571500268</v>
      </c>
      <c r="U79" s="234">
        <v>0.21105719885336782</v>
      </c>
      <c r="V79" s="235">
        <v>0.11376491031079183</v>
      </c>
      <c r="W79" s="236">
        <v>2.6150763656502818E-2</v>
      </c>
      <c r="X79" s="236">
        <v>2.6150763656502818E-2</v>
      </c>
    </row>
    <row r="80" spans="1:24" x14ac:dyDescent="0.25">
      <c r="A80" s="76">
        <f>A79+1</f>
        <v>66</v>
      </c>
      <c r="B80" s="64" t="s">
        <v>285</v>
      </c>
      <c r="C80" s="64" t="s">
        <v>287</v>
      </c>
      <c r="D80" s="65" t="s">
        <v>277</v>
      </c>
      <c r="K80" s="79">
        <v>-0.2079446566816614</v>
      </c>
      <c r="L80" s="237">
        <v>2527.9463952467559</v>
      </c>
      <c r="M80" s="237">
        <v>2896.6884403077383</v>
      </c>
      <c r="N80" s="237">
        <v>2966.8505745754337</v>
      </c>
      <c r="O80" s="237">
        <v>2997.2114327696472</v>
      </c>
      <c r="P80" s="237">
        <v>4202.5676047113338</v>
      </c>
      <c r="Q80" s="237">
        <v>5379.6179047894402</v>
      </c>
      <c r="R80" s="237">
        <v>6446.7818494272869</v>
      </c>
      <c r="S80" s="237">
        <v>7418.4778942030935</v>
      </c>
      <c r="T80" s="237">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9">AVERAGE(G75:P75)</f>
        <v>1.3592038751693347</v>
      </c>
      <c r="M81" s="98">
        <f t="shared" si="9"/>
        <v>1.4385985467938942</v>
      </c>
      <c r="N81" s="98">
        <f t="shared" si="9"/>
        <v>1.9376343912928995</v>
      </c>
      <c r="O81" s="98">
        <f t="shared" si="9"/>
        <v>2.4460631538748587</v>
      </c>
      <c r="P81" s="98">
        <f t="shared" si="9"/>
        <v>2.8018701105992054</v>
      </c>
      <c r="Q81" s="98">
        <f t="shared" si="9"/>
        <v>2.9663301774860336</v>
      </c>
      <c r="R81" s="98">
        <f t="shared" si="9"/>
        <v>3.0553301774860353</v>
      </c>
      <c r="S81" s="98">
        <f t="shared" si="9"/>
        <v>3.1003301774860352</v>
      </c>
      <c r="T81" s="98">
        <f t="shared" si="9"/>
        <v>3.0914401774860369</v>
      </c>
      <c r="U81" s="268">
        <v>3</v>
      </c>
      <c r="V81" s="79"/>
      <c r="W81" s="79"/>
      <c r="X81" s="79"/>
    </row>
    <row r="82" spans="1:24" x14ac:dyDescent="0.25">
      <c r="A82" s="90"/>
      <c r="S82" s="306"/>
      <c r="T82" s="306"/>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491</v>
      </c>
    </row>
    <row r="88" spans="1:24" x14ac:dyDescent="0.25">
      <c r="A88" s="90"/>
      <c r="B88" s="64" t="s">
        <v>492</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91" customFormat="1" ht="15.75" customHeight="1" x14ac:dyDescent="0.25">
      <c r="A1" s="291" t="s">
        <v>358</v>
      </c>
    </row>
    <row r="2" spans="1:3" ht="5.0999999999999996" customHeight="1" x14ac:dyDescent="0.25">
      <c r="A2" s="27"/>
      <c r="B2" s="27"/>
      <c r="C2" s="19"/>
    </row>
    <row r="3" spans="1:3" ht="15.75" customHeight="1" x14ac:dyDescent="0.25">
      <c r="A3" s="163" t="s">
        <v>359</v>
      </c>
      <c r="B3" s="15"/>
      <c r="C3" s="19"/>
    </row>
    <row r="4" spans="1:3" ht="5.0999999999999996" customHeight="1" x14ac:dyDescent="0.25">
      <c r="A4" s="163"/>
      <c r="B4" s="32"/>
      <c r="C4" s="19"/>
    </row>
    <row r="5" spans="1:3" ht="15.75" customHeight="1" x14ac:dyDescent="0.25">
      <c r="A5" s="164" t="s">
        <v>360</v>
      </c>
      <c r="B5" s="15"/>
      <c r="C5" s="19"/>
    </row>
    <row r="6" spans="1:3" ht="5.0999999999999996" customHeight="1" x14ac:dyDescent="0.25">
      <c r="A6" s="163"/>
      <c r="B6" s="32"/>
      <c r="C6" s="19"/>
    </row>
    <row r="7" spans="1:3" ht="15.75" customHeight="1" x14ac:dyDescent="0.25">
      <c r="A7" s="164" t="s">
        <v>361</v>
      </c>
      <c r="B7" s="15"/>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15"/>
      <c r="C11" s="19"/>
    </row>
    <row r="12" spans="1:3" ht="15.75" customHeight="1" x14ac:dyDescent="0.25">
      <c r="A12" s="164" t="s">
        <v>364</v>
      </c>
      <c r="B12" s="15"/>
      <c r="C12" s="19"/>
    </row>
    <row r="13" spans="1:3" ht="15.75" customHeight="1" x14ac:dyDescent="0.25">
      <c r="A13" s="164" t="s">
        <v>365</v>
      </c>
      <c r="B13" s="15"/>
      <c r="C13" s="19"/>
    </row>
    <row r="14" spans="1:3" ht="15.75" customHeight="1" x14ac:dyDescent="0.25">
      <c r="A14" s="164" t="s">
        <v>366</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307" t="s">
        <v>390</v>
      </c>
      <c r="B2" s="307"/>
      <c r="C2" s="307"/>
      <c r="D2" s="307"/>
      <c r="E2" s="307"/>
      <c r="F2" s="307"/>
      <c r="G2" s="307"/>
      <c r="H2" s="307"/>
      <c r="I2" s="307"/>
      <c r="J2" s="307"/>
      <c r="K2" s="307"/>
      <c r="L2" s="307"/>
      <c r="M2" s="307"/>
      <c r="N2" s="307"/>
      <c r="O2" s="307"/>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8"/>
      <c r="C4" s="258"/>
      <c r="D4" s="258"/>
      <c r="E4" s="258"/>
      <c r="F4" s="258"/>
      <c r="G4" s="258"/>
      <c r="H4" s="258"/>
      <c r="I4" s="258"/>
      <c r="J4" s="258"/>
      <c r="K4" s="258"/>
      <c r="L4" s="258"/>
      <c r="M4" s="258"/>
      <c r="N4" s="258"/>
      <c r="O4" s="259"/>
      <c r="P4" s="259"/>
      <c r="Q4" s="185"/>
    </row>
    <row r="5" spans="1:17" ht="28.5" x14ac:dyDescent="0.2">
      <c r="A5" s="186" t="s">
        <v>407</v>
      </c>
      <c r="B5" s="246">
        <v>6935723</v>
      </c>
      <c r="C5" s="246">
        <v>8358595</v>
      </c>
      <c r="D5" s="246">
        <v>7114359</v>
      </c>
      <c r="E5" s="246">
        <v>21021911</v>
      </c>
      <c r="F5" s="246">
        <v>12589198</v>
      </c>
      <c r="G5" s="246">
        <v>9864524</v>
      </c>
      <c r="H5" s="246">
        <v>19243257</v>
      </c>
      <c r="I5" s="246">
        <v>19806367</v>
      </c>
      <c r="J5" s="246">
        <v>23026884</v>
      </c>
      <c r="K5" s="246">
        <v>10563726</v>
      </c>
      <c r="L5" s="246">
        <v>21321972</v>
      </c>
      <c r="M5" s="246">
        <v>38098717</v>
      </c>
      <c r="N5" s="246">
        <v>32642776</v>
      </c>
      <c r="O5" s="246">
        <v>32716962</v>
      </c>
      <c r="P5" s="246">
        <v>41035306</v>
      </c>
      <c r="Q5" s="247">
        <v>43545932</v>
      </c>
    </row>
    <row r="6" spans="1:17" ht="75" x14ac:dyDescent="0.2">
      <c r="A6" s="187" t="s">
        <v>408</v>
      </c>
      <c r="B6" s="260"/>
      <c r="C6" s="260"/>
      <c r="D6" s="260"/>
      <c r="E6" s="260"/>
      <c r="F6" s="260">
        <v>95517878</v>
      </c>
      <c r="G6" s="260">
        <v>108610717</v>
      </c>
      <c r="H6" s="260"/>
      <c r="I6" s="260">
        <v>48290094</v>
      </c>
      <c r="J6" s="260"/>
      <c r="K6" s="260"/>
      <c r="L6" s="260"/>
      <c r="M6" s="260"/>
      <c r="N6" s="260"/>
      <c r="O6" s="261"/>
      <c r="P6" s="261"/>
      <c r="Q6" s="188"/>
    </row>
    <row r="7" spans="1:17" ht="75" x14ac:dyDescent="0.2">
      <c r="A7" s="189" t="s">
        <v>409</v>
      </c>
      <c r="B7" s="260"/>
      <c r="C7" s="260"/>
      <c r="D7" s="260"/>
      <c r="E7" s="260"/>
      <c r="F7" s="260"/>
      <c r="G7" s="260"/>
      <c r="H7" s="260"/>
      <c r="I7" s="260"/>
      <c r="J7" s="260"/>
      <c r="K7" s="260"/>
      <c r="L7" s="260">
        <v>2146529</v>
      </c>
      <c r="M7" s="260">
        <v>2860846</v>
      </c>
      <c r="N7" s="260"/>
      <c r="O7" s="261"/>
      <c r="P7" s="261"/>
      <c r="Q7" s="188"/>
    </row>
    <row r="8" spans="1:17" ht="96" customHeight="1" x14ac:dyDescent="0.2">
      <c r="A8" s="187" t="s">
        <v>410</v>
      </c>
      <c r="B8" s="260"/>
      <c r="C8" s="260"/>
      <c r="D8" s="260"/>
      <c r="E8" s="260"/>
      <c r="F8" s="260"/>
      <c r="G8" s="260"/>
      <c r="H8" s="260"/>
      <c r="I8" s="260"/>
      <c r="J8" s="260"/>
      <c r="K8" s="260"/>
      <c r="L8" s="260">
        <v>21343077</v>
      </c>
      <c r="M8" s="260">
        <v>3526111</v>
      </c>
      <c r="N8" s="260"/>
      <c r="O8" s="261"/>
      <c r="P8" s="261"/>
      <c r="Q8" s="188"/>
    </row>
    <row r="9" spans="1:17" ht="75" x14ac:dyDescent="0.2">
      <c r="A9" s="187" t="s">
        <v>411</v>
      </c>
      <c r="B9" s="260"/>
      <c r="C9" s="260"/>
      <c r="D9" s="260"/>
      <c r="E9" s="260"/>
      <c r="F9" s="260"/>
      <c r="G9" s="260"/>
      <c r="H9" s="260"/>
      <c r="I9" s="260"/>
      <c r="J9" s="260"/>
      <c r="K9" s="260"/>
      <c r="L9" s="260"/>
      <c r="M9" s="260">
        <v>2894552</v>
      </c>
      <c r="N9" s="260">
        <v>3972666</v>
      </c>
      <c r="O9" s="261"/>
      <c r="P9" s="261"/>
      <c r="Q9" s="188"/>
    </row>
    <row r="10" spans="1:17" ht="60" x14ac:dyDescent="0.2">
      <c r="A10" s="187" t="s">
        <v>412</v>
      </c>
      <c r="B10" s="260"/>
      <c r="C10" s="260"/>
      <c r="D10" s="260"/>
      <c r="E10" s="260"/>
      <c r="F10" s="260"/>
      <c r="G10" s="260"/>
      <c r="H10" s="260"/>
      <c r="I10" s="260"/>
      <c r="J10" s="260"/>
      <c r="K10" s="260"/>
      <c r="L10" s="260">
        <v>8537231</v>
      </c>
      <c r="M10" s="260"/>
      <c r="N10" s="260"/>
      <c r="O10" s="261"/>
      <c r="P10" s="261"/>
      <c r="Q10" s="188"/>
    </row>
    <row r="11" spans="1:17" ht="120" x14ac:dyDescent="0.2">
      <c r="A11" s="187" t="s">
        <v>413</v>
      </c>
      <c r="B11" s="260"/>
      <c r="C11" s="260"/>
      <c r="D11" s="260"/>
      <c r="E11" s="260"/>
      <c r="F11" s="260"/>
      <c r="G11" s="260"/>
      <c r="H11" s="260"/>
      <c r="I11" s="260"/>
      <c r="J11" s="260"/>
      <c r="K11" s="260"/>
      <c r="L11" s="260"/>
      <c r="M11" s="260"/>
      <c r="N11" s="260">
        <v>1448190</v>
      </c>
      <c r="O11" s="261"/>
      <c r="P11" s="261"/>
      <c r="Q11" s="188"/>
    </row>
    <row r="12" spans="1:17" ht="63.75" x14ac:dyDescent="0.2">
      <c r="A12" s="262" t="s">
        <v>414</v>
      </c>
      <c r="B12" s="260"/>
      <c r="C12" s="260"/>
      <c r="D12" s="260"/>
      <c r="E12" s="260"/>
      <c r="F12" s="260"/>
      <c r="G12" s="260"/>
      <c r="H12" s="260"/>
      <c r="I12" s="260"/>
      <c r="J12" s="260"/>
      <c r="K12" s="260"/>
      <c r="L12" s="260"/>
      <c r="M12" s="260"/>
      <c r="N12" s="260"/>
      <c r="O12" s="190">
        <v>2500000</v>
      </c>
      <c r="P12" s="261"/>
      <c r="Q12" s="188"/>
    </row>
    <row r="13" spans="1:17" ht="63.75" x14ac:dyDescent="0.2">
      <c r="A13" s="262" t="s">
        <v>415</v>
      </c>
      <c r="B13" s="260"/>
      <c r="C13" s="260"/>
      <c r="D13" s="260"/>
      <c r="E13" s="260"/>
      <c r="F13" s="260"/>
      <c r="G13" s="260"/>
      <c r="H13" s="260"/>
      <c r="I13" s="260"/>
      <c r="J13" s="260"/>
      <c r="K13" s="260"/>
      <c r="L13" s="260"/>
      <c r="M13" s="260"/>
      <c r="N13" s="260"/>
      <c r="O13" s="190">
        <v>2096682</v>
      </c>
      <c r="P13" s="261"/>
      <c r="Q13" s="188"/>
    </row>
    <row r="14" spans="1:17" ht="63.75" x14ac:dyDescent="0.2">
      <c r="A14" s="263" t="s">
        <v>416</v>
      </c>
      <c r="B14" s="260"/>
      <c r="C14" s="260"/>
      <c r="D14" s="260"/>
      <c r="E14" s="260"/>
      <c r="F14" s="260"/>
      <c r="G14" s="260"/>
      <c r="H14" s="260"/>
      <c r="I14" s="260"/>
      <c r="J14" s="260"/>
      <c r="K14" s="260"/>
      <c r="L14" s="260"/>
      <c r="M14" s="260"/>
      <c r="N14" s="260"/>
      <c r="O14" s="264">
        <v>8240056</v>
      </c>
      <c r="P14" s="261"/>
      <c r="Q14" s="188"/>
    </row>
    <row r="15" spans="1:17" ht="114.75" x14ac:dyDescent="0.2">
      <c r="A15" s="263" t="s">
        <v>417</v>
      </c>
      <c r="B15" s="260"/>
      <c r="C15" s="260"/>
      <c r="D15" s="260"/>
      <c r="E15" s="260"/>
      <c r="F15" s="260"/>
      <c r="G15" s="260"/>
      <c r="H15" s="260"/>
      <c r="I15" s="260"/>
      <c r="J15" s="260"/>
      <c r="K15" s="260"/>
      <c r="L15" s="260"/>
      <c r="M15" s="260"/>
      <c r="N15" s="260"/>
      <c r="O15" s="264"/>
      <c r="P15" s="260">
        <v>1260571</v>
      </c>
      <c r="Q15" s="188"/>
    </row>
    <row r="16" spans="1:17" ht="63.75" x14ac:dyDescent="0.2">
      <c r="A16" s="263" t="s">
        <v>418</v>
      </c>
      <c r="B16" s="260"/>
      <c r="C16" s="260"/>
      <c r="D16" s="260"/>
      <c r="E16" s="260"/>
      <c r="F16" s="260"/>
      <c r="G16" s="260"/>
      <c r="H16" s="260"/>
      <c r="I16" s="260"/>
      <c r="J16" s="260"/>
      <c r="K16" s="260"/>
      <c r="L16" s="260"/>
      <c r="M16" s="260"/>
      <c r="N16" s="260"/>
      <c r="O16" s="264"/>
      <c r="P16" s="260">
        <v>7146712</v>
      </c>
      <c r="Q16" s="188"/>
    </row>
    <row r="17" spans="1:17" ht="153" x14ac:dyDescent="0.2">
      <c r="A17" s="263" t="s">
        <v>419</v>
      </c>
      <c r="B17" s="260"/>
      <c r="C17" s="260"/>
      <c r="D17" s="260"/>
      <c r="E17" s="260"/>
      <c r="F17" s="260"/>
      <c r="G17" s="260"/>
      <c r="H17" s="260"/>
      <c r="I17" s="260"/>
      <c r="J17" s="260"/>
      <c r="K17" s="260"/>
      <c r="L17" s="260"/>
      <c r="M17" s="260"/>
      <c r="N17" s="260"/>
      <c r="O17" s="264"/>
      <c r="P17" s="260">
        <v>574259</v>
      </c>
      <c r="Q17" s="188"/>
    </row>
    <row r="18" spans="1:17" ht="63.75" x14ac:dyDescent="0.2">
      <c r="A18" s="263" t="s">
        <v>420</v>
      </c>
      <c r="B18" s="260"/>
      <c r="C18" s="260"/>
      <c r="D18" s="260"/>
      <c r="E18" s="260"/>
      <c r="F18" s="260"/>
      <c r="G18" s="260"/>
      <c r="H18" s="260"/>
      <c r="I18" s="260"/>
      <c r="J18" s="260"/>
      <c r="K18" s="260"/>
      <c r="L18" s="260"/>
      <c r="M18" s="260"/>
      <c r="N18" s="260"/>
      <c r="O18" s="264"/>
      <c r="P18" s="260">
        <v>14255306</v>
      </c>
      <c r="Q18" s="188"/>
    </row>
    <row r="19" spans="1:17" ht="267.75" x14ac:dyDescent="0.2">
      <c r="A19" s="263" t="s">
        <v>421</v>
      </c>
      <c r="B19" s="260"/>
      <c r="C19" s="260"/>
      <c r="D19" s="260"/>
      <c r="E19" s="260"/>
      <c r="F19" s="260"/>
      <c r="G19" s="260"/>
      <c r="H19" s="260"/>
      <c r="I19" s="260"/>
      <c r="J19" s="260"/>
      <c r="K19" s="260"/>
      <c r="L19" s="260"/>
      <c r="M19" s="260"/>
      <c r="N19" s="260"/>
      <c r="O19" s="264"/>
      <c r="P19" s="260">
        <v>3749193</v>
      </c>
      <c r="Q19" s="188"/>
    </row>
    <row r="20" spans="1:17" ht="14.25" x14ac:dyDescent="0.2">
      <c r="A20" s="191" t="s">
        <v>422</v>
      </c>
      <c r="B20" s="246">
        <f t="shared" ref="B20:Q20" si="0">SUM(B5:B19)</f>
        <v>6935723</v>
      </c>
      <c r="C20" s="246">
        <f t="shared" si="0"/>
        <v>8358595</v>
      </c>
      <c r="D20" s="246">
        <f t="shared" si="0"/>
        <v>7114359</v>
      </c>
      <c r="E20" s="246">
        <f t="shared" si="0"/>
        <v>21021911</v>
      </c>
      <c r="F20" s="246">
        <f t="shared" si="0"/>
        <v>108107076</v>
      </c>
      <c r="G20" s="246">
        <f t="shared" si="0"/>
        <v>118475241</v>
      </c>
      <c r="H20" s="246">
        <f t="shared" si="0"/>
        <v>19243257</v>
      </c>
      <c r="I20" s="246">
        <f t="shared" si="0"/>
        <v>68096461</v>
      </c>
      <c r="J20" s="246">
        <f t="shared" si="0"/>
        <v>23026884</v>
      </c>
      <c r="K20" s="246">
        <f t="shared" si="0"/>
        <v>10563726</v>
      </c>
      <c r="L20" s="246">
        <f t="shared" si="0"/>
        <v>53348809</v>
      </c>
      <c r="M20" s="246">
        <f t="shared" si="0"/>
        <v>47380226</v>
      </c>
      <c r="N20" s="246">
        <f t="shared" si="0"/>
        <v>38063632</v>
      </c>
      <c r="O20" s="246">
        <f t="shared" si="0"/>
        <v>45553700</v>
      </c>
      <c r="P20" s="246">
        <f t="shared" si="0"/>
        <v>68021347</v>
      </c>
      <c r="Q20" s="247">
        <f t="shared" si="0"/>
        <v>43545932</v>
      </c>
    </row>
    <row r="21" spans="1:17" ht="30" x14ac:dyDescent="0.2">
      <c r="A21" s="187" t="s">
        <v>423</v>
      </c>
      <c r="B21" s="260"/>
      <c r="C21" s="260">
        <v>6036046</v>
      </c>
      <c r="D21" s="260"/>
      <c r="E21" s="260">
        <v>3133381</v>
      </c>
      <c r="F21" s="260">
        <v>107625368</v>
      </c>
      <c r="G21" s="260">
        <v>116191931</v>
      </c>
      <c r="H21" s="260">
        <v>927237</v>
      </c>
      <c r="I21" s="260">
        <v>65436658</v>
      </c>
      <c r="J21" s="260">
        <v>12536253</v>
      </c>
      <c r="K21" s="260">
        <v>10563726</v>
      </c>
      <c r="L21" s="260">
        <v>48896793</v>
      </c>
      <c r="M21" s="260">
        <v>45702869</v>
      </c>
      <c r="N21" s="260">
        <v>25023157</v>
      </c>
      <c r="O21" s="260">
        <v>44912981</v>
      </c>
      <c r="P21" s="260">
        <v>66952162</v>
      </c>
      <c r="Q21" s="192"/>
    </row>
    <row r="22" spans="1:17" ht="45.75" thickBot="1" x14ac:dyDescent="0.25">
      <c r="A22" s="193" t="s">
        <v>424</v>
      </c>
      <c r="B22" s="265"/>
      <c r="C22" s="265"/>
      <c r="D22" s="265"/>
      <c r="E22" s="265"/>
      <c r="F22" s="265"/>
      <c r="G22" s="265"/>
      <c r="H22" s="265"/>
      <c r="I22" s="265"/>
      <c r="J22" s="265"/>
      <c r="K22" s="265"/>
      <c r="L22" s="265"/>
      <c r="M22" s="265"/>
      <c r="N22" s="265">
        <v>5523933</v>
      </c>
      <c r="O22" s="265"/>
      <c r="P22" s="265"/>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6"/>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307" t="s">
        <v>428</v>
      </c>
      <c r="B2" s="307"/>
      <c r="C2" s="307"/>
      <c r="D2" s="307"/>
      <c r="E2" s="307"/>
      <c r="F2" s="307"/>
      <c r="G2" s="307"/>
      <c r="H2" s="307"/>
      <c r="I2" s="307"/>
      <c r="J2" s="307"/>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2"/>
      <c r="B4" s="243"/>
      <c r="C4" s="243"/>
      <c r="D4" s="243"/>
      <c r="E4" s="243"/>
      <c r="F4" s="243"/>
      <c r="G4" s="243"/>
      <c r="H4" s="243"/>
      <c r="I4" s="243"/>
      <c r="J4" s="244"/>
      <c r="K4" s="244"/>
      <c r="L4" s="245"/>
    </row>
    <row r="5" spans="1:12" ht="28.5" x14ac:dyDescent="0.2">
      <c r="A5" s="186" t="s">
        <v>407</v>
      </c>
      <c r="B5" s="246">
        <v>142287</v>
      </c>
      <c r="C5" s="246">
        <v>1937441</v>
      </c>
      <c r="D5" s="246">
        <v>0</v>
      </c>
      <c r="E5" s="246">
        <v>2134308</v>
      </c>
      <c r="F5" s="246">
        <v>0</v>
      </c>
      <c r="G5" s="246">
        <v>3220938</v>
      </c>
      <c r="H5" s="246">
        <v>4268616</v>
      </c>
      <c r="I5" s="246">
        <v>5000000</v>
      </c>
      <c r="J5" s="246">
        <v>4340499</v>
      </c>
      <c r="K5" s="246">
        <v>15587272</v>
      </c>
      <c r="L5" s="247">
        <v>14272179</v>
      </c>
    </row>
    <row r="6" spans="1:12" s="204" customFormat="1" ht="30" x14ac:dyDescent="0.2">
      <c r="A6" s="248" t="s">
        <v>429</v>
      </c>
      <c r="B6" s="202">
        <v>142287</v>
      </c>
      <c r="C6" s="202"/>
      <c r="D6" s="202"/>
      <c r="E6" s="202">
        <f>930228/0.702804</f>
        <v>1323595.1986613623</v>
      </c>
      <c r="F6" s="202"/>
      <c r="G6" s="203">
        <f>1074409</f>
        <v>1074409</v>
      </c>
      <c r="H6" s="202">
        <f>1407770</f>
        <v>1407770</v>
      </c>
      <c r="I6" s="202">
        <v>1386127</v>
      </c>
      <c r="J6" s="202">
        <v>3778959</v>
      </c>
      <c r="K6" s="202">
        <f>1331966</f>
        <v>1331966</v>
      </c>
      <c r="L6" s="249"/>
    </row>
    <row r="7" spans="1:12" ht="45" x14ac:dyDescent="0.2">
      <c r="A7" s="250" t="s">
        <v>430</v>
      </c>
      <c r="B7" s="203"/>
      <c r="C7" s="203"/>
      <c r="D7" s="203"/>
      <c r="E7" s="203"/>
      <c r="F7" s="203"/>
      <c r="G7" s="203">
        <v>2146529</v>
      </c>
      <c r="H7" s="203"/>
      <c r="I7" s="203"/>
      <c r="J7" s="205"/>
      <c r="K7" s="205"/>
      <c r="L7" s="251"/>
    </row>
    <row r="8" spans="1:12" ht="45" x14ac:dyDescent="0.2">
      <c r="A8" s="250" t="s">
        <v>431</v>
      </c>
      <c r="B8" s="203"/>
      <c r="C8" s="203"/>
      <c r="D8" s="203"/>
      <c r="E8" s="203"/>
      <c r="F8" s="203"/>
      <c r="G8" s="203"/>
      <c r="H8" s="203">
        <v>2860846</v>
      </c>
      <c r="I8" s="203"/>
      <c r="J8" s="205"/>
      <c r="K8" s="205"/>
      <c r="L8" s="251"/>
    </row>
    <row r="9" spans="1:12" ht="38.25" x14ac:dyDescent="0.2">
      <c r="A9" s="252" t="s">
        <v>432</v>
      </c>
      <c r="B9" s="203"/>
      <c r="C9" s="203"/>
      <c r="D9" s="203"/>
      <c r="E9" s="203"/>
      <c r="F9" s="203"/>
      <c r="G9" s="203"/>
      <c r="H9" s="203"/>
      <c r="I9" s="203"/>
      <c r="J9" s="206"/>
      <c r="K9" s="203">
        <v>14255306</v>
      </c>
      <c r="L9" s="251"/>
    </row>
    <row r="10" spans="1:12" ht="15" x14ac:dyDescent="0.2">
      <c r="A10" s="253"/>
      <c r="B10" s="207"/>
      <c r="C10" s="207"/>
      <c r="D10" s="207"/>
      <c r="E10" s="207"/>
      <c r="F10" s="207"/>
      <c r="G10" s="207"/>
      <c r="H10" s="207"/>
      <c r="I10" s="207"/>
      <c r="J10" s="208"/>
      <c r="K10" s="207"/>
      <c r="L10" s="254"/>
    </row>
    <row r="11" spans="1:12" ht="21.75" customHeight="1" thickBot="1" x14ac:dyDescent="0.25">
      <c r="A11" s="255" t="s">
        <v>433</v>
      </c>
      <c r="B11" s="256">
        <f t="shared" ref="B11:L11" si="0">B5-SUM(B6:B10)</f>
        <v>0</v>
      </c>
      <c r="C11" s="256">
        <f t="shared" si="0"/>
        <v>1937441</v>
      </c>
      <c r="D11" s="256">
        <f t="shared" si="0"/>
        <v>0</v>
      </c>
      <c r="E11" s="256">
        <f t="shared" si="0"/>
        <v>810712.80133863771</v>
      </c>
      <c r="F11" s="256">
        <f t="shared" si="0"/>
        <v>0</v>
      </c>
      <c r="G11" s="256">
        <f t="shared" si="0"/>
        <v>0</v>
      </c>
      <c r="H11" s="256">
        <f t="shared" si="0"/>
        <v>0</v>
      </c>
      <c r="I11" s="256">
        <f t="shared" si="0"/>
        <v>3613873</v>
      </c>
      <c r="J11" s="256">
        <f t="shared" si="0"/>
        <v>561540</v>
      </c>
      <c r="K11" s="256">
        <f t="shared" si="0"/>
        <v>0</v>
      </c>
      <c r="L11" s="257">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0">
        <v>8</v>
      </c>
      <c r="F12" s="240">
        <v>18.2</v>
      </c>
      <c r="G12" s="240">
        <v>35.799999999999997</v>
      </c>
      <c r="H12" s="240">
        <v>46.8</v>
      </c>
      <c r="I12" s="240">
        <v>42.7</v>
      </c>
      <c r="J12" s="240">
        <v>41.2</v>
      </c>
      <c r="K12" s="240">
        <v>39</v>
      </c>
      <c r="L12" s="240">
        <v>40.9</v>
      </c>
      <c r="M12" s="240">
        <v>36.9</v>
      </c>
      <c r="N12" s="240">
        <v>40.6</v>
      </c>
      <c r="O12" s="239">
        <v>40.200000000000003</v>
      </c>
      <c r="P12" s="239">
        <v>38.4</v>
      </c>
      <c r="Q12" s="239">
        <f>'Valsts parāds'!D4</f>
        <v>37.399999999999991</v>
      </c>
      <c r="R12" s="239">
        <f>'Valsts parāds'!E4</f>
        <v>38</v>
      </c>
      <c r="S12" s="239">
        <f>'Valsts parāds'!F4</f>
        <v>35.6</v>
      </c>
      <c r="T12" s="239">
        <f>'Valsts parāds'!G4</f>
        <v>35.599999999999994</v>
      </c>
      <c r="U12" s="241" t="s">
        <v>500</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39"/>
      <c r="R13" s="239"/>
      <c r="S13" s="239"/>
      <c r="T13" s="239"/>
      <c r="U13" s="241"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5"/>
  <sheetViews>
    <sheetView zoomScaleNormal="100" workbookViewId="0"/>
  </sheetViews>
  <sheetFormatPr defaultRowHeight="14.25" x14ac:dyDescent="0.2"/>
  <cols>
    <col min="1" max="16384" width="9.140625" style="226"/>
  </cols>
  <sheetData>
    <row r="1" spans="1:15" x14ac:dyDescent="0.2">
      <c r="A1" s="229" t="s">
        <v>347</v>
      </c>
    </row>
    <row r="3" spans="1:15" x14ac:dyDescent="0.2">
      <c r="A3" s="229" t="s">
        <v>24</v>
      </c>
      <c r="B3" s="230">
        <v>43214.316203703704</v>
      </c>
    </row>
    <row r="4" spans="1:15" x14ac:dyDescent="0.2">
      <c r="A4" s="229" t="s">
        <v>25</v>
      </c>
      <c r="B4" s="230">
        <v>43246.939575775468</v>
      </c>
    </row>
    <row r="5" spans="1:15" x14ac:dyDescent="0.2">
      <c r="A5" s="229" t="s">
        <v>27</v>
      </c>
      <c r="B5" s="229" t="s">
        <v>28</v>
      </c>
    </row>
    <row r="7" spans="1:15" x14ac:dyDescent="0.2">
      <c r="A7" s="229" t="s">
        <v>31</v>
      </c>
      <c r="B7" s="229" t="s">
        <v>32</v>
      </c>
    </row>
    <row r="8" spans="1:15" x14ac:dyDescent="0.2">
      <c r="A8" s="229" t="s">
        <v>34</v>
      </c>
      <c r="B8" s="229" t="s">
        <v>35</v>
      </c>
    </row>
    <row r="9" spans="1:15" x14ac:dyDescent="0.2">
      <c r="A9" s="229" t="s">
        <v>40</v>
      </c>
      <c r="B9" s="229" t="s">
        <v>348</v>
      </c>
    </row>
    <row r="11" spans="1:15" x14ac:dyDescent="0.2">
      <c r="A11" s="231" t="s">
        <v>44</v>
      </c>
      <c r="B11" s="231" t="s">
        <v>305</v>
      </c>
      <c r="C11" s="231" t="s">
        <v>306</v>
      </c>
      <c r="D11" s="231" t="s">
        <v>307</v>
      </c>
      <c r="E11" s="231" t="s">
        <v>137</v>
      </c>
      <c r="F11" s="231" t="s">
        <v>138</v>
      </c>
      <c r="G11" s="231" t="s">
        <v>139</v>
      </c>
      <c r="H11" s="231" t="s">
        <v>140</v>
      </c>
      <c r="I11" s="231" t="s">
        <v>141</v>
      </c>
      <c r="J11" s="231" t="s">
        <v>142</v>
      </c>
      <c r="K11" s="231" t="s">
        <v>143</v>
      </c>
      <c r="L11" s="231" t="s">
        <v>144</v>
      </c>
      <c r="M11" s="231" t="s">
        <v>145</v>
      </c>
      <c r="N11" s="231" t="s">
        <v>45</v>
      </c>
      <c r="O11" s="231" t="s">
        <v>489</v>
      </c>
    </row>
    <row r="12" spans="1:15" x14ac:dyDescent="0.2">
      <c r="A12" s="231" t="s">
        <v>47</v>
      </c>
      <c r="B12" s="232">
        <v>1550.8</v>
      </c>
      <c r="C12" s="232">
        <v>1552</v>
      </c>
      <c r="D12" s="232">
        <v>1634.5</v>
      </c>
      <c r="E12" s="232">
        <v>1817.9</v>
      </c>
      <c r="F12" s="232">
        <v>4426.8</v>
      </c>
      <c r="G12" s="232">
        <v>6738.7</v>
      </c>
      <c r="H12" s="232">
        <v>8401.5</v>
      </c>
      <c r="I12" s="232">
        <v>8662.7999999999993</v>
      </c>
      <c r="J12" s="232">
        <v>9020</v>
      </c>
      <c r="K12" s="232">
        <v>8892.7000000000007</v>
      </c>
      <c r="L12" s="232">
        <v>9668.5</v>
      </c>
      <c r="M12" s="232">
        <v>8953.2999999999993</v>
      </c>
      <c r="N12" s="232">
        <v>10091.6</v>
      </c>
      <c r="O12" s="232">
        <v>10782.3</v>
      </c>
    </row>
    <row r="14" spans="1:15" x14ac:dyDescent="0.2">
      <c r="A14" s="229" t="s">
        <v>49</v>
      </c>
    </row>
    <row r="15" spans="1:15" x14ac:dyDescent="0.2">
      <c r="A15" s="229" t="s">
        <v>50</v>
      </c>
      <c r="B15" s="229" t="s">
        <v>51</v>
      </c>
    </row>
    <row r="17" spans="1:15" x14ac:dyDescent="0.2">
      <c r="A17" s="229" t="s">
        <v>31</v>
      </c>
      <c r="B17" s="229" t="s">
        <v>62</v>
      </c>
    </row>
    <row r="18" spans="1:15" x14ac:dyDescent="0.2">
      <c r="A18" s="229" t="s">
        <v>34</v>
      </c>
      <c r="B18" s="229" t="s">
        <v>35</v>
      </c>
    </row>
    <row r="19" spans="1:15" x14ac:dyDescent="0.2">
      <c r="A19" s="229" t="s">
        <v>40</v>
      </c>
      <c r="B19" s="229" t="s">
        <v>348</v>
      </c>
    </row>
    <row r="21" spans="1:15" x14ac:dyDescent="0.2">
      <c r="A21" s="231" t="s">
        <v>44</v>
      </c>
      <c r="B21" s="231" t="s">
        <v>305</v>
      </c>
      <c r="C21" s="231" t="s">
        <v>306</v>
      </c>
      <c r="D21" s="231" t="s">
        <v>307</v>
      </c>
      <c r="E21" s="231" t="s">
        <v>137</v>
      </c>
      <c r="F21" s="231" t="s">
        <v>138</v>
      </c>
      <c r="G21" s="231" t="s">
        <v>139</v>
      </c>
      <c r="H21" s="231" t="s">
        <v>140</v>
      </c>
      <c r="I21" s="231" t="s">
        <v>141</v>
      </c>
      <c r="J21" s="231" t="s">
        <v>142</v>
      </c>
      <c r="K21" s="231" t="s">
        <v>143</v>
      </c>
      <c r="L21" s="231" t="s">
        <v>144</v>
      </c>
      <c r="M21" s="231" t="s">
        <v>145</v>
      </c>
      <c r="N21" s="231" t="s">
        <v>45</v>
      </c>
      <c r="O21" s="231" t="s">
        <v>489</v>
      </c>
    </row>
    <row r="22" spans="1:15" x14ac:dyDescent="0.2">
      <c r="A22" s="231" t="s">
        <v>47</v>
      </c>
      <c r="B22" s="232">
        <v>14</v>
      </c>
      <c r="C22" s="232">
        <v>11.4</v>
      </c>
      <c r="D22" s="232">
        <v>9.6</v>
      </c>
      <c r="E22" s="232">
        <v>8</v>
      </c>
      <c r="F22" s="232">
        <v>18.2</v>
      </c>
      <c r="G22" s="232">
        <v>35.799999999999997</v>
      </c>
      <c r="H22" s="232">
        <v>46.8</v>
      </c>
      <c r="I22" s="232">
        <v>42.7</v>
      </c>
      <c r="J22" s="232">
        <v>41.2</v>
      </c>
      <c r="K22" s="232">
        <v>39</v>
      </c>
      <c r="L22" s="232">
        <v>40.9</v>
      </c>
      <c r="M22" s="232">
        <v>36.799999999999997</v>
      </c>
      <c r="N22" s="232">
        <v>40.5</v>
      </c>
      <c r="O22" s="232">
        <v>40.1</v>
      </c>
    </row>
    <row r="24" spans="1:15" x14ac:dyDescent="0.2">
      <c r="A24" s="229" t="s">
        <v>49</v>
      </c>
    </row>
    <row r="25" spans="1:15"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-0.99999999999999001</v>
      </c>
      <c r="P34" s="101">
        <f>'Budžeta ieņēmumi un izdevumi'!E16</f>
        <v>-0.39999999999999603</v>
      </c>
      <c r="Q34" s="101">
        <f>'Budžeta ieņēmumi un izdevumi'!F16</f>
        <v>-0.40000000000000541</v>
      </c>
      <c r="R34" s="101">
        <f>'Budžeta ieņēmumi un izdevumi'!G16</f>
        <v>-0.40000000000000174</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8">
        <v>-57.963000000000001</v>
      </c>
      <c r="D4" s="238">
        <v>-1.4279999999999999</v>
      </c>
    </row>
    <row r="5" spans="1:4" x14ac:dyDescent="0.25">
      <c r="A5" s="102" t="s">
        <v>297</v>
      </c>
      <c r="B5" s="102" t="s">
        <v>297</v>
      </c>
      <c r="C5" s="238">
        <v>-19.689</v>
      </c>
      <c r="D5" s="238">
        <v>-0.42099999999999999</v>
      </c>
    </row>
    <row r="6" spans="1:4" x14ac:dyDescent="0.25">
      <c r="A6" s="102" t="s">
        <v>298</v>
      </c>
      <c r="B6" s="102" t="s">
        <v>298</v>
      </c>
      <c r="C6" s="238">
        <v>76.248999999999995</v>
      </c>
      <c r="D6" s="238">
        <v>1.4139999999999999</v>
      </c>
    </row>
    <row r="7" spans="1:4" x14ac:dyDescent="0.25">
      <c r="A7" s="102" t="s">
        <v>299</v>
      </c>
      <c r="B7" s="102" t="s">
        <v>299</v>
      </c>
      <c r="C7" s="238">
        <v>1.7250000000000001</v>
      </c>
      <c r="D7" s="238">
        <v>2.9000000000000001E-2</v>
      </c>
    </row>
    <row r="8" spans="1:4" x14ac:dyDescent="0.25">
      <c r="A8" s="102" t="s">
        <v>300</v>
      </c>
      <c r="B8" s="102" t="s">
        <v>300</v>
      </c>
      <c r="C8" s="238">
        <v>-234.114</v>
      </c>
      <c r="D8" s="238">
        <v>-3.7330000000000001</v>
      </c>
    </row>
    <row r="9" spans="1:4" x14ac:dyDescent="0.25">
      <c r="A9" s="102" t="s">
        <v>301</v>
      </c>
      <c r="B9" s="102" t="s">
        <v>301</v>
      </c>
      <c r="C9" s="238">
        <v>-187.065</v>
      </c>
      <c r="D9" s="238">
        <v>-2.7309999999999999</v>
      </c>
    </row>
    <row r="10" spans="1:4" x14ac:dyDescent="0.25">
      <c r="A10" s="102" t="s">
        <v>302</v>
      </c>
      <c r="B10" s="102" t="s">
        <v>302</v>
      </c>
      <c r="C10" s="238">
        <v>-145.33699999999999</v>
      </c>
      <c r="D10" s="238">
        <v>-1.948</v>
      </c>
    </row>
    <row r="11" spans="1:4" x14ac:dyDescent="0.25">
      <c r="A11" s="102" t="s">
        <v>303</v>
      </c>
      <c r="B11" s="102" t="s">
        <v>303</v>
      </c>
      <c r="C11" s="238">
        <v>-191.626</v>
      </c>
      <c r="D11" s="238">
        <v>-2.282</v>
      </c>
    </row>
    <row r="12" spans="1:4" x14ac:dyDescent="0.25">
      <c r="A12" s="102" t="s">
        <v>304</v>
      </c>
      <c r="B12" s="102" t="s">
        <v>304</v>
      </c>
      <c r="C12" s="238">
        <v>-139.01</v>
      </c>
      <c r="D12" s="238">
        <v>-1.4550000000000001</v>
      </c>
    </row>
    <row r="13" spans="1:4" x14ac:dyDescent="0.25">
      <c r="A13" s="102" t="s">
        <v>305</v>
      </c>
      <c r="B13" s="102" t="s">
        <v>305</v>
      </c>
      <c r="C13" s="238">
        <v>-101.54300000000001</v>
      </c>
      <c r="D13" s="238">
        <v>-0.91900000000000004</v>
      </c>
    </row>
    <row r="14" spans="1:4" x14ac:dyDescent="0.25">
      <c r="A14" s="102" t="s">
        <v>306</v>
      </c>
      <c r="B14" s="102" t="s">
        <v>306</v>
      </c>
      <c r="C14" s="238">
        <v>-49.526000000000003</v>
      </c>
      <c r="D14" s="238">
        <v>-0.36399999999999999</v>
      </c>
    </row>
    <row r="15" spans="1:4" x14ac:dyDescent="0.25">
      <c r="A15" s="102" t="s">
        <v>307</v>
      </c>
      <c r="B15" s="102" t="s">
        <v>307</v>
      </c>
      <c r="C15" s="238">
        <v>-83.42</v>
      </c>
      <c r="D15" s="238">
        <v>-0.48799999999999999</v>
      </c>
    </row>
    <row r="16" spans="1:4" x14ac:dyDescent="0.25">
      <c r="A16" s="102" t="s">
        <v>137</v>
      </c>
      <c r="B16" s="102" t="s">
        <v>137</v>
      </c>
      <c r="C16" s="238">
        <v>-115.818</v>
      </c>
      <c r="D16" s="238">
        <v>-0.51300000000000001</v>
      </c>
    </row>
    <row r="17" spans="1:4" x14ac:dyDescent="0.25">
      <c r="A17" s="102" t="s">
        <v>138</v>
      </c>
      <c r="B17" s="102" t="s">
        <v>138</v>
      </c>
      <c r="C17" s="238">
        <v>-1023.79</v>
      </c>
      <c r="D17" s="238">
        <v>-4.2039999999999997</v>
      </c>
    </row>
    <row r="18" spans="1:4" x14ac:dyDescent="0.25">
      <c r="A18" s="102" t="s">
        <v>139</v>
      </c>
      <c r="B18" s="102" t="s">
        <v>139</v>
      </c>
      <c r="C18" s="238">
        <v>-1718.2850000000001</v>
      </c>
      <c r="D18" s="238">
        <v>-9.1270000000000007</v>
      </c>
    </row>
    <row r="19" spans="1:4" x14ac:dyDescent="0.25">
      <c r="A19" s="102" t="s">
        <v>140</v>
      </c>
      <c r="B19" s="102" t="s">
        <v>140</v>
      </c>
      <c r="C19" s="238">
        <v>-1558.0630000000001</v>
      </c>
      <c r="D19" s="238">
        <v>-8.6859999999999999</v>
      </c>
    </row>
    <row r="20" spans="1:4" x14ac:dyDescent="0.25">
      <c r="A20" s="102" t="s">
        <v>141</v>
      </c>
      <c r="B20" s="102" t="s">
        <v>141</v>
      </c>
      <c r="C20" s="238">
        <v>-874.38099999999997</v>
      </c>
      <c r="D20" s="238">
        <v>-4.3070000000000004</v>
      </c>
    </row>
    <row r="21" spans="1:4" x14ac:dyDescent="0.25">
      <c r="A21" s="102" t="s">
        <v>142</v>
      </c>
      <c r="B21" s="102" t="s">
        <v>142</v>
      </c>
      <c r="C21" s="238">
        <v>-263.85899999999998</v>
      </c>
      <c r="D21" s="238">
        <v>-1.206</v>
      </c>
    </row>
    <row r="22" spans="1:4" x14ac:dyDescent="0.25">
      <c r="A22" s="102" t="s">
        <v>143</v>
      </c>
      <c r="B22" s="102" t="s">
        <v>143</v>
      </c>
      <c r="C22" s="238">
        <v>-264.13</v>
      </c>
      <c r="D22" s="238">
        <v>-1.159</v>
      </c>
    </row>
    <row r="23" spans="1:4" x14ac:dyDescent="0.25">
      <c r="A23" s="102" t="s">
        <v>144</v>
      </c>
      <c r="B23" s="102" t="s">
        <v>144</v>
      </c>
      <c r="C23" s="238">
        <v>-351.64100000000002</v>
      </c>
      <c r="D23" s="238">
        <v>-1.4890000000000001</v>
      </c>
    </row>
    <row r="24" spans="1:4" x14ac:dyDescent="0.25">
      <c r="A24" s="102" t="s">
        <v>145</v>
      </c>
      <c r="B24" s="102" t="s">
        <v>145</v>
      </c>
      <c r="C24" s="238">
        <v>-330.791</v>
      </c>
      <c r="D24" s="238">
        <v>-1.36</v>
      </c>
    </row>
    <row r="25" spans="1:4" x14ac:dyDescent="0.25">
      <c r="A25" s="102" t="s">
        <v>45</v>
      </c>
      <c r="B25" s="102" t="s">
        <v>45</v>
      </c>
      <c r="C25" s="238">
        <v>15.624000000000001</v>
      </c>
      <c r="D25" s="238">
        <v>6.3E-2</v>
      </c>
    </row>
    <row r="26" spans="1:4" x14ac:dyDescent="0.25">
      <c r="A26" s="102" t="s">
        <v>489</v>
      </c>
      <c r="B26" s="102" t="s">
        <v>489</v>
      </c>
      <c r="C26" s="238">
        <v>-131.107</v>
      </c>
      <c r="D26" s="238">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493</v>
      </c>
    </row>
    <row r="37" spans="1:1" x14ac:dyDescent="0.25">
      <c r="A37" s="101" t="s">
        <v>490</v>
      </c>
    </row>
    <row r="38" spans="1:1" x14ac:dyDescent="0.25">
      <c r="A38" s="101" t="s">
        <v>494</v>
      </c>
    </row>
    <row r="40" spans="1:1" x14ac:dyDescent="0.25">
      <c r="A40" s="101" t="s">
        <v>495</v>
      </c>
    </row>
    <row r="41" spans="1:1" x14ac:dyDescent="0.25">
      <c r="A41" s="101" t="s">
        <v>496</v>
      </c>
    </row>
    <row r="43" spans="1:1" x14ac:dyDescent="0.25">
      <c r="A43" s="101" t="s">
        <v>497</v>
      </c>
    </row>
    <row r="45" spans="1:1" x14ac:dyDescent="0.25">
      <c r="A45" s="101" t="s">
        <v>498</v>
      </c>
    </row>
    <row r="46" spans="1:1" x14ac:dyDescent="0.25">
      <c r="A46" s="101" t="s">
        <v>499</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11385.97899306101</v>
      </c>
      <c r="S32">
        <f>'Budžeta ieņēmumi un izdevumi'!E3</f>
        <v>11950.363253260724</v>
      </c>
      <c r="T32">
        <f>'Budžeta ieņēmumi un izdevumi'!F3</f>
        <v>12223.09186883347</v>
      </c>
      <c r="U32">
        <f>'Budžeta ieņēmumi un izdevumi'!G3</f>
        <v>12883.138829750473</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(R32-Q32)/Q32*100</f>
        <v>4.5370709035148904</v>
      </c>
      <c r="S35" s="144">
        <f>(S32-R32)/R32*100</f>
        <v>4.9568356005545873</v>
      </c>
      <c r="T35" s="144">
        <f>(T32-S32)/S32*100</f>
        <v>2.2821784559421623</v>
      </c>
      <c r="U35" s="144">
        <f>(U32-T32)/T32*100</f>
        <v>5.3999999999999657</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K25"/>
  <sheetViews>
    <sheetView zoomScaleNormal="100" workbookViewId="0"/>
  </sheetViews>
  <sheetFormatPr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L25"/>
  <sheetViews>
    <sheetView zoomScaleNormal="100" workbookViewId="0"/>
  </sheetViews>
  <sheetFormatPr defaultRowHeight="14.25" x14ac:dyDescent="0.2"/>
  <cols>
    <col min="1" max="16384" width="9.140625" style="226"/>
  </cols>
  <sheetData>
    <row r="1" spans="1:12" x14ac:dyDescent="0.2">
      <c r="A1" s="229" t="s">
        <v>148</v>
      </c>
    </row>
    <row r="3" spans="1:12" x14ac:dyDescent="0.2">
      <c r="A3" s="229" t="s">
        <v>24</v>
      </c>
      <c r="B3" s="230">
        <v>43236.673888888894</v>
      </c>
    </row>
    <row r="4" spans="1:12" x14ac:dyDescent="0.2">
      <c r="A4" s="229" t="s">
        <v>25</v>
      </c>
      <c r="B4" s="230">
        <v>43246.861071828709</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149</v>
      </c>
    </row>
    <row r="11" spans="1:12" x14ac:dyDescent="0.2">
      <c r="A11" s="231" t="s">
        <v>44</v>
      </c>
      <c r="B11" s="231" t="s">
        <v>137</v>
      </c>
      <c r="C11" s="231" t="s">
        <v>138</v>
      </c>
      <c r="D11" s="231" t="s">
        <v>139</v>
      </c>
      <c r="E11" s="231" t="s">
        <v>140</v>
      </c>
      <c r="F11" s="231" t="s">
        <v>141</v>
      </c>
      <c r="G11" s="231" t="s">
        <v>142</v>
      </c>
      <c r="H11" s="231" t="s">
        <v>143</v>
      </c>
      <c r="I11" s="231" t="s">
        <v>144</v>
      </c>
      <c r="J11" s="231" t="s">
        <v>145</v>
      </c>
      <c r="K11" s="231" t="s">
        <v>45</v>
      </c>
      <c r="L11" s="231" t="s">
        <v>489</v>
      </c>
    </row>
    <row r="12" spans="1:12" x14ac:dyDescent="0.2">
      <c r="A12" s="231" t="s">
        <v>47</v>
      </c>
      <c r="B12" s="232">
        <v>6414.1</v>
      </c>
      <c r="C12" s="232">
        <v>6885</v>
      </c>
      <c r="D12" s="232">
        <v>5245.2</v>
      </c>
      <c r="E12" s="232">
        <v>5120.3</v>
      </c>
      <c r="F12" s="232">
        <v>5757.3</v>
      </c>
      <c r="G12" s="232">
        <v>6385.9</v>
      </c>
      <c r="H12" s="232">
        <v>6754.8</v>
      </c>
      <c r="I12" s="232">
        <v>7102.7</v>
      </c>
      <c r="J12" s="232">
        <v>7372.7</v>
      </c>
      <c r="K12" s="232">
        <v>7803.6</v>
      </c>
      <c r="L12" s="233" t="s">
        <v>50</v>
      </c>
    </row>
    <row r="14" spans="1:12" x14ac:dyDescent="0.2">
      <c r="A14" s="229" t="s">
        <v>49</v>
      </c>
    </row>
    <row r="15" spans="1:12" x14ac:dyDescent="0.2">
      <c r="A15" s="229" t="s">
        <v>50</v>
      </c>
      <c r="B15" s="229" t="s">
        <v>51</v>
      </c>
    </row>
    <row r="17" spans="1:12" x14ac:dyDescent="0.2">
      <c r="A17" s="229" t="s">
        <v>31</v>
      </c>
      <c r="B17" s="229" t="s">
        <v>62</v>
      </c>
    </row>
    <row r="18" spans="1:12" x14ac:dyDescent="0.2">
      <c r="A18" s="229" t="s">
        <v>34</v>
      </c>
      <c r="B18" s="229" t="s">
        <v>35</v>
      </c>
    </row>
    <row r="19" spans="1:12" x14ac:dyDescent="0.2">
      <c r="A19" s="229" t="s">
        <v>40</v>
      </c>
      <c r="B19" s="229" t="s">
        <v>149</v>
      </c>
    </row>
    <row r="21" spans="1:12" x14ac:dyDescent="0.2">
      <c r="A21" s="231" t="s">
        <v>44</v>
      </c>
      <c r="B21" s="231" t="s">
        <v>137</v>
      </c>
      <c r="C21" s="231" t="s">
        <v>138</v>
      </c>
      <c r="D21" s="231" t="s">
        <v>139</v>
      </c>
      <c r="E21" s="231" t="s">
        <v>140</v>
      </c>
      <c r="F21" s="231" t="s">
        <v>141</v>
      </c>
      <c r="G21" s="231" t="s">
        <v>142</v>
      </c>
      <c r="H21" s="231" t="s">
        <v>143</v>
      </c>
      <c r="I21" s="231" t="s">
        <v>144</v>
      </c>
      <c r="J21" s="231" t="s">
        <v>145</v>
      </c>
      <c r="K21" s="231" t="s">
        <v>45</v>
      </c>
      <c r="L21" s="231" t="s">
        <v>489</v>
      </c>
    </row>
    <row r="22" spans="1:12" x14ac:dyDescent="0.2">
      <c r="A22" s="231" t="s">
        <v>47</v>
      </c>
      <c r="B22" s="232">
        <v>28.4</v>
      </c>
      <c r="C22" s="232">
        <v>28.3</v>
      </c>
      <c r="D22" s="232">
        <v>27.9</v>
      </c>
      <c r="E22" s="232">
        <v>28.5</v>
      </c>
      <c r="F22" s="232">
        <v>28.4</v>
      </c>
      <c r="G22" s="232">
        <v>29.2</v>
      </c>
      <c r="H22" s="232">
        <v>29.6</v>
      </c>
      <c r="I22" s="232">
        <v>30.1</v>
      </c>
      <c r="J22" s="232">
        <v>30.4</v>
      </c>
      <c r="K22" s="232">
        <v>31.4</v>
      </c>
      <c r="L22" s="233" t="s">
        <v>50</v>
      </c>
    </row>
    <row r="24" spans="1:12" x14ac:dyDescent="0.2">
      <c r="A24" s="229" t="s">
        <v>49</v>
      </c>
    </row>
    <row r="25" spans="1:12"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K65"/>
  <sheetViews>
    <sheetView zoomScaleNormal="100" workbookViewId="0"/>
  </sheetViews>
  <sheetFormatPr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XFC47"/>
  <sheetViews>
    <sheetView zoomScale="85" zoomScaleNormal="85" workbookViewId="0">
      <selection activeCell="A3" sqref="A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92" t="s">
        <v>378</v>
      </c>
      <c r="B1" s="293"/>
      <c r="C1" s="293"/>
      <c r="D1" s="293"/>
      <c r="E1" s="293"/>
      <c r="F1" s="293"/>
      <c r="G1" s="294"/>
      <c r="H1" s="26"/>
      <c r="I1" s="18" t="s">
        <v>22</v>
      </c>
    </row>
    <row r="2" spans="1:9" ht="15.75" x14ac:dyDescent="0.25">
      <c r="A2" s="17" t="s">
        <v>0</v>
      </c>
      <c r="B2" s="17" t="s">
        <v>467</v>
      </c>
      <c r="C2" s="17" t="s">
        <v>21</v>
      </c>
      <c r="D2" s="17">
        <v>2019</v>
      </c>
      <c r="E2" s="17">
        <v>2020</v>
      </c>
      <c r="F2" s="17">
        <v>2021</v>
      </c>
      <c r="G2" s="17">
        <v>2022</v>
      </c>
      <c r="H2" s="27"/>
    </row>
    <row r="3" spans="1:9" ht="15.75" x14ac:dyDescent="0.25">
      <c r="A3" s="20" t="s">
        <v>1</v>
      </c>
      <c r="B3" s="223"/>
      <c r="C3" s="15"/>
      <c r="D3" s="16"/>
      <c r="E3" s="16"/>
      <c r="F3" s="16"/>
      <c r="G3" s="16"/>
      <c r="H3" s="28"/>
    </row>
    <row r="4" spans="1:9" ht="15.75" x14ac:dyDescent="0.25">
      <c r="A4" s="20" t="s">
        <v>2</v>
      </c>
      <c r="B4" s="223"/>
      <c r="C4" s="15"/>
      <c r="D4" s="16"/>
      <c r="E4" s="16"/>
      <c r="F4" s="16"/>
      <c r="G4" s="16"/>
      <c r="H4" s="28"/>
    </row>
    <row r="5" spans="1:9" ht="15.75" x14ac:dyDescent="0.25">
      <c r="A5" s="20" t="s">
        <v>3</v>
      </c>
      <c r="B5" s="223"/>
      <c r="C5" s="15"/>
      <c r="D5" s="16"/>
      <c r="E5" s="16"/>
      <c r="F5" s="16"/>
      <c r="G5" s="16"/>
      <c r="H5" s="28"/>
    </row>
    <row r="6" spans="1:9" ht="15.75" x14ac:dyDescent="0.25">
      <c r="A6" s="20" t="s">
        <v>4</v>
      </c>
      <c r="B6" s="223"/>
      <c r="C6" s="15"/>
      <c r="D6" s="16"/>
      <c r="E6" s="16"/>
      <c r="F6" s="16"/>
      <c r="G6" s="16"/>
      <c r="H6" s="28"/>
    </row>
    <row r="7" spans="1:9" ht="15.75" x14ac:dyDescent="0.25">
      <c r="A7" s="20" t="s">
        <v>5</v>
      </c>
      <c r="B7" s="223"/>
      <c r="C7" s="15"/>
      <c r="D7" s="16"/>
      <c r="E7" s="16"/>
      <c r="F7" s="16"/>
      <c r="G7" s="16"/>
      <c r="H7" s="28"/>
    </row>
    <row r="8" spans="1:9" ht="15.75" x14ac:dyDescent="0.25">
      <c r="A8" s="20" t="s">
        <v>6</v>
      </c>
      <c r="B8" s="223"/>
      <c r="C8" s="15"/>
      <c r="D8" s="16"/>
      <c r="E8" s="16"/>
      <c r="F8" s="16"/>
      <c r="G8" s="16"/>
      <c r="H8" s="28"/>
    </row>
    <row r="9" spans="1:9" ht="15.75" x14ac:dyDescent="0.25">
      <c r="A9" s="20" t="s">
        <v>7</v>
      </c>
      <c r="B9" s="223"/>
      <c r="C9" s="15"/>
      <c r="D9" s="16"/>
      <c r="E9" s="16"/>
      <c r="F9" s="16"/>
      <c r="G9" s="16"/>
      <c r="H9" s="28"/>
    </row>
    <row r="10" spans="1:9" ht="15.75" x14ac:dyDescent="0.25">
      <c r="A10" s="20" t="s">
        <v>8</v>
      </c>
      <c r="B10" s="223"/>
      <c r="C10" s="15"/>
      <c r="D10" s="16"/>
      <c r="E10" s="16"/>
      <c r="F10" s="16"/>
      <c r="G10" s="16"/>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0</v>
      </c>
      <c r="E23" s="22">
        <f>SUM(E3:E22)</f>
        <v>0</v>
      </c>
      <c r="F23" s="22">
        <f>SUM(F3:F22)</f>
        <v>0</v>
      </c>
      <c r="G23" s="22">
        <f>SUM(G3:G22)</f>
        <v>0</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Comparison!$B$19:$B$28</xm:f>
          </x14:formula1>
          <xm:sqref>B3:B22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dimension ref="A1:L65"/>
  <sheetViews>
    <sheetView zoomScaleNormal="100" workbookViewId="0"/>
  </sheetViews>
  <sheetFormatPr defaultRowHeight="14.25" x14ac:dyDescent="0.2"/>
  <cols>
    <col min="1" max="16384" width="9.140625" style="226"/>
  </cols>
  <sheetData>
    <row r="1" spans="1:12" x14ac:dyDescent="0.2">
      <c r="A1" s="229" t="s">
        <v>136</v>
      </c>
    </row>
    <row r="3" spans="1:12" x14ac:dyDescent="0.2">
      <c r="A3" s="229" t="s">
        <v>24</v>
      </c>
      <c r="B3" s="230">
        <v>43236.521863425922</v>
      </c>
    </row>
    <row r="4" spans="1:12" x14ac:dyDescent="0.2">
      <c r="A4" s="229" t="s">
        <v>25</v>
      </c>
      <c r="B4" s="230">
        <v>43246.852842708337</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41</v>
      </c>
    </row>
    <row r="11" spans="1:12" x14ac:dyDescent="0.2">
      <c r="A11" s="231" t="s">
        <v>44</v>
      </c>
      <c r="B11" s="231" t="s">
        <v>137</v>
      </c>
      <c r="C11" s="231" t="s">
        <v>138</v>
      </c>
      <c r="D11" s="231" t="s">
        <v>139</v>
      </c>
      <c r="E11" s="231" t="s">
        <v>140</v>
      </c>
      <c r="F11" s="231" t="s">
        <v>141</v>
      </c>
      <c r="G11" s="231" t="s">
        <v>142</v>
      </c>
      <c r="H11" s="231" t="s">
        <v>143</v>
      </c>
      <c r="I11" s="231" t="s">
        <v>144</v>
      </c>
      <c r="J11" s="231" t="s">
        <v>145</v>
      </c>
      <c r="K11" s="231" t="s">
        <v>45</v>
      </c>
      <c r="L11" s="231" t="s">
        <v>489</v>
      </c>
    </row>
    <row r="12" spans="1:12" x14ac:dyDescent="0.2">
      <c r="A12" s="231" t="s">
        <v>47</v>
      </c>
      <c r="B12" s="232">
        <v>7678.9</v>
      </c>
      <c r="C12" s="232">
        <v>9167.2999999999993</v>
      </c>
      <c r="D12" s="232">
        <v>8316.2999999999993</v>
      </c>
      <c r="E12" s="232">
        <v>8162.3</v>
      </c>
      <c r="F12" s="232">
        <v>8216.7000000000007</v>
      </c>
      <c r="G12" s="232">
        <v>8309.2999999999993</v>
      </c>
      <c r="H12" s="232">
        <v>8596.5</v>
      </c>
      <c r="I12" s="232">
        <v>9000.6</v>
      </c>
      <c r="J12" s="232">
        <v>9295.5</v>
      </c>
      <c r="K12" s="232">
        <v>9256.5</v>
      </c>
      <c r="L12" s="232">
        <v>10214.1</v>
      </c>
    </row>
    <row r="14" spans="1:12" x14ac:dyDescent="0.2">
      <c r="A14" s="229" t="s">
        <v>49</v>
      </c>
    </row>
    <row r="15" spans="1:12" x14ac:dyDescent="0.2">
      <c r="A15" s="229" t="s">
        <v>50</v>
      </c>
      <c r="B15" s="229" t="s">
        <v>51</v>
      </c>
    </row>
    <row r="17" spans="1:12" x14ac:dyDescent="0.2">
      <c r="A17" s="229" t="s">
        <v>31</v>
      </c>
      <c r="B17" s="229" t="s">
        <v>32</v>
      </c>
    </row>
    <row r="18" spans="1:12" x14ac:dyDescent="0.2">
      <c r="A18" s="229" t="s">
        <v>34</v>
      </c>
      <c r="B18" s="229" t="s">
        <v>35</v>
      </c>
    </row>
    <row r="19" spans="1:12" x14ac:dyDescent="0.2">
      <c r="A19" s="229" t="s">
        <v>40</v>
      </c>
      <c r="B19" s="229" t="s">
        <v>146</v>
      </c>
    </row>
    <row r="21" spans="1:12" x14ac:dyDescent="0.2">
      <c r="A21" s="231" t="s">
        <v>44</v>
      </c>
      <c r="B21" s="231" t="s">
        <v>137</v>
      </c>
      <c r="C21" s="231" t="s">
        <v>138</v>
      </c>
      <c r="D21" s="231" t="s">
        <v>139</v>
      </c>
      <c r="E21" s="231" t="s">
        <v>140</v>
      </c>
      <c r="F21" s="231" t="s">
        <v>141</v>
      </c>
      <c r="G21" s="231" t="s">
        <v>142</v>
      </c>
      <c r="H21" s="231" t="s">
        <v>143</v>
      </c>
      <c r="I21" s="231" t="s">
        <v>144</v>
      </c>
      <c r="J21" s="231" t="s">
        <v>145</v>
      </c>
      <c r="K21" s="231" t="s">
        <v>45</v>
      </c>
      <c r="L21" s="231" t="s">
        <v>489</v>
      </c>
    </row>
    <row r="22" spans="1:12" x14ac:dyDescent="0.2">
      <c r="A22" s="231" t="s">
        <v>47</v>
      </c>
      <c r="B22" s="232">
        <v>-115.8</v>
      </c>
      <c r="C22" s="232">
        <v>-1023.8</v>
      </c>
      <c r="D22" s="232">
        <v>-1718.3</v>
      </c>
      <c r="E22" s="232">
        <v>-1558.1</v>
      </c>
      <c r="F22" s="232">
        <v>-874.4</v>
      </c>
      <c r="G22" s="232">
        <v>-263.89999999999998</v>
      </c>
      <c r="H22" s="232">
        <v>-264.10000000000002</v>
      </c>
      <c r="I22" s="232">
        <v>-351.6</v>
      </c>
      <c r="J22" s="232">
        <v>-330.8</v>
      </c>
      <c r="K22" s="232">
        <v>15.6</v>
      </c>
      <c r="L22" s="232">
        <v>-131.1</v>
      </c>
    </row>
    <row r="24" spans="1:12" x14ac:dyDescent="0.2">
      <c r="A24" s="229" t="s">
        <v>49</v>
      </c>
    </row>
    <row r="25" spans="1:12" x14ac:dyDescent="0.2">
      <c r="A25" s="229" t="s">
        <v>50</v>
      </c>
      <c r="B25" s="229" t="s">
        <v>51</v>
      </c>
    </row>
    <row r="27" spans="1:12" x14ac:dyDescent="0.2">
      <c r="A27" s="229" t="s">
        <v>31</v>
      </c>
      <c r="B27" s="229" t="s">
        <v>32</v>
      </c>
    </row>
    <row r="28" spans="1:12" x14ac:dyDescent="0.2">
      <c r="A28" s="229" t="s">
        <v>34</v>
      </c>
      <c r="B28" s="229" t="s">
        <v>35</v>
      </c>
    </row>
    <row r="29" spans="1:12" x14ac:dyDescent="0.2">
      <c r="A29" s="229" t="s">
        <v>40</v>
      </c>
      <c r="B29" s="229" t="s">
        <v>147</v>
      </c>
    </row>
    <row r="31" spans="1:12" x14ac:dyDescent="0.2">
      <c r="A31" s="231" t="s">
        <v>44</v>
      </c>
      <c r="B31" s="231" t="s">
        <v>137</v>
      </c>
      <c r="C31" s="231" t="s">
        <v>138</v>
      </c>
      <c r="D31" s="231" t="s">
        <v>139</v>
      </c>
      <c r="E31" s="231" t="s">
        <v>140</v>
      </c>
      <c r="F31" s="231" t="s">
        <v>141</v>
      </c>
      <c r="G31" s="231" t="s">
        <v>142</v>
      </c>
      <c r="H31" s="231" t="s">
        <v>143</v>
      </c>
      <c r="I31" s="231" t="s">
        <v>144</v>
      </c>
      <c r="J31" s="231" t="s">
        <v>145</v>
      </c>
      <c r="K31" s="231" t="s">
        <v>45</v>
      </c>
      <c r="L31" s="231" t="s">
        <v>489</v>
      </c>
    </row>
    <row r="32" spans="1:12" x14ac:dyDescent="0.2">
      <c r="A32" s="231" t="s">
        <v>47</v>
      </c>
      <c r="B32" s="232">
        <v>7563.1</v>
      </c>
      <c r="C32" s="232">
        <v>8143.5</v>
      </c>
      <c r="D32" s="232">
        <v>6598.1</v>
      </c>
      <c r="E32" s="232">
        <v>6604.3</v>
      </c>
      <c r="F32" s="232">
        <v>7342.4</v>
      </c>
      <c r="G32" s="232">
        <v>8045.4</v>
      </c>
      <c r="H32" s="232">
        <v>8332.4</v>
      </c>
      <c r="I32" s="232">
        <v>8649</v>
      </c>
      <c r="J32" s="232">
        <v>8964.7000000000007</v>
      </c>
      <c r="K32" s="232">
        <v>9272.1</v>
      </c>
      <c r="L32" s="232">
        <v>10083</v>
      </c>
    </row>
    <row r="34" spans="1:12" x14ac:dyDescent="0.2">
      <c r="A34" s="229" t="s">
        <v>49</v>
      </c>
    </row>
    <row r="35" spans="1:12" x14ac:dyDescent="0.2">
      <c r="A35" s="229" t="s">
        <v>50</v>
      </c>
      <c r="B35" s="229" t="s">
        <v>51</v>
      </c>
    </row>
    <row r="37" spans="1:12" x14ac:dyDescent="0.2">
      <c r="A37" s="229" t="s">
        <v>31</v>
      </c>
      <c r="B37" s="229" t="s">
        <v>62</v>
      </c>
    </row>
    <row r="38" spans="1:12" x14ac:dyDescent="0.2">
      <c r="A38" s="229" t="s">
        <v>34</v>
      </c>
      <c r="B38" s="229" t="s">
        <v>35</v>
      </c>
    </row>
    <row r="39" spans="1:12" x14ac:dyDescent="0.2">
      <c r="A39" s="229" t="s">
        <v>40</v>
      </c>
      <c r="B39" s="229" t="s">
        <v>41</v>
      </c>
    </row>
    <row r="41" spans="1:12" x14ac:dyDescent="0.2">
      <c r="A41" s="231" t="s">
        <v>44</v>
      </c>
      <c r="B41" s="231" t="s">
        <v>137</v>
      </c>
      <c r="C41" s="231" t="s">
        <v>138</v>
      </c>
      <c r="D41" s="231" t="s">
        <v>139</v>
      </c>
      <c r="E41" s="231" t="s">
        <v>140</v>
      </c>
      <c r="F41" s="231" t="s">
        <v>141</v>
      </c>
      <c r="G41" s="231" t="s">
        <v>142</v>
      </c>
      <c r="H41" s="231" t="s">
        <v>143</v>
      </c>
      <c r="I41" s="231" t="s">
        <v>144</v>
      </c>
      <c r="J41" s="231" t="s">
        <v>145</v>
      </c>
      <c r="K41" s="231" t="s">
        <v>45</v>
      </c>
      <c r="L41" s="231" t="s">
        <v>489</v>
      </c>
    </row>
    <row r="42" spans="1:12" x14ac:dyDescent="0.2">
      <c r="A42" s="231" t="s">
        <v>47</v>
      </c>
      <c r="B42" s="232">
        <v>34</v>
      </c>
      <c r="C42" s="232">
        <v>37.6</v>
      </c>
      <c r="D42" s="232">
        <v>44.2</v>
      </c>
      <c r="E42" s="232">
        <v>45.5</v>
      </c>
      <c r="F42" s="232">
        <v>40.5</v>
      </c>
      <c r="G42" s="232">
        <v>38</v>
      </c>
      <c r="H42" s="232">
        <v>37.700000000000003</v>
      </c>
      <c r="I42" s="232">
        <v>38.1</v>
      </c>
      <c r="J42" s="232">
        <v>38.200000000000003</v>
      </c>
      <c r="K42" s="232">
        <v>37.1</v>
      </c>
      <c r="L42" s="232">
        <v>38</v>
      </c>
    </row>
    <row r="44" spans="1:12" x14ac:dyDescent="0.2">
      <c r="A44" s="229" t="s">
        <v>49</v>
      </c>
    </row>
    <row r="45" spans="1:12" x14ac:dyDescent="0.2">
      <c r="A45" s="229" t="s">
        <v>50</v>
      </c>
      <c r="B45" s="229" t="s">
        <v>51</v>
      </c>
    </row>
    <row r="47" spans="1:12" x14ac:dyDescent="0.2">
      <c r="A47" s="229" t="s">
        <v>31</v>
      </c>
      <c r="B47" s="229" t="s">
        <v>62</v>
      </c>
    </row>
    <row r="48" spans="1:12" x14ac:dyDescent="0.2">
      <c r="A48" s="229" t="s">
        <v>34</v>
      </c>
      <c r="B48" s="229" t="s">
        <v>35</v>
      </c>
    </row>
    <row r="49" spans="1:12" x14ac:dyDescent="0.2">
      <c r="A49" s="229" t="s">
        <v>40</v>
      </c>
      <c r="B49" s="229" t="s">
        <v>146</v>
      </c>
    </row>
    <row r="51" spans="1:12" x14ac:dyDescent="0.2">
      <c r="A51" s="231" t="s">
        <v>44</v>
      </c>
      <c r="B51" s="231" t="s">
        <v>137</v>
      </c>
      <c r="C51" s="231" t="s">
        <v>138</v>
      </c>
      <c r="D51" s="231" t="s">
        <v>139</v>
      </c>
      <c r="E51" s="231" t="s">
        <v>140</v>
      </c>
      <c r="F51" s="231" t="s">
        <v>141</v>
      </c>
      <c r="G51" s="231" t="s">
        <v>142</v>
      </c>
      <c r="H51" s="231" t="s">
        <v>143</v>
      </c>
      <c r="I51" s="231" t="s">
        <v>144</v>
      </c>
      <c r="J51" s="231" t="s">
        <v>145</v>
      </c>
      <c r="K51" s="231" t="s">
        <v>45</v>
      </c>
      <c r="L51" s="231" t="s">
        <v>489</v>
      </c>
    </row>
    <row r="52" spans="1:12" x14ac:dyDescent="0.2">
      <c r="A52" s="231" t="s">
        <v>47</v>
      </c>
      <c r="B52" s="232">
        <v>-0.5</v>
      </c>
      <c r="C52" s="232">
        <v>-4.2</v>
      </c>
      <c r="D52" s="232">
        <v>-9.1</v>
      </c>
      <c r="E52" s="232">
        <v>-8.6999999999999993</v>
      </c>
      <c r="F52" s="232">
        <v>-4.3</v>
      </c>
      <c r="G52" s="232">
        <v>-1.2</v>
      </c>
      <c r="H52" s="232">
        <v>-1.2</v>
      </c>
      <c r="I52" s="232">
        <v>-1.5</v>
      </c>
      <c r="J52" s="232">
        <v>-1.4</v>
      </c>
      <c r="K52" s="232">
        <v>0.1</v>
      </c>
      <c r="L52" s="232">
        <v>-0.5</v>
      </c>
    </row>
    <row r="54" spans="1:12" x14ac:dyDescent="0.2">
      <c r="A54" s="229" t="s">
        <v>49</v>
      </c>
    </row>
    <row r="55" spans="1:12" x14ac:dyDescent="0.2">
      <c r="A55" s="229" t="s">
        <v>50</v>
      </c>
      <c r="B55" s="229" t="s">
        <v>51</v>
      </c>
    </row>
    <row r="57" spans="1:12" x14ac:dyDescent="0.2">
      <c r="A57" s="229" t="s">
        <v>31</v>
      </c>
      <c r="B57" s="229" t="s">
        <v>62</v>
      </c>
    </row>
    <row r="58" spans="1:12" x14ac:dyDescent="0.2">
      <c r="A58" s="229" t="s">
        <v>34</v>
      </c>
      <c r="B58" s="229" t="s">
        <v>35</v>
      </c>
    </row>
    <row r="59" spans="1:12" x14ac:dyDescent="0.2">
      <c r="A59" s="229" t="s">
        <v>40</v>
      </c>
      <c r="B59" s="229" t="s">
        <v>147</v>
      </c>
    </row>
    <row r="61" spans="1:12" x14ac:dyDescent="0.2">
      <c r="A61" s="231" t="s">
        <v>44</v>
      </c>
      <c r="B61" s="231" t="s">
        <v>137</v>
      </c>
      <c r="C61" s="231" t="s">
        <v>138</v>
      </c>
      <c r="D61" s="231" t="s">
        <v>139</v>
      </c>
      <c r="E61" s="231" t="s">
        <v>140</v>
      </c>
      <c r="F61" s="231" t="s">
        <v>141</v>
      </c>
      <c r="G61" s="231" t="s">
        <v>142</v>
      </c>
      <c r="H61" s="231" t="s">
        <v>143</v>
      </c>
      <c r="I61" s="231" t="s">
        <v>144</v>
      </c>
      <c r="J61" s="231" t="s">
        <v>145</v>
      </c>
      <c r="K61" s="231" t="s">
        <v>45</v>
      </c>
      <c r="L61" s="231" t="s">
        <v>489</v>
      </c>
    </row>
    <row r="62" spans="1:12" x14ac:dyDescent="0.2">
      <c r="A62" s="231" t="s">
        <v>47</v>
      </c>
      <c r="B62" s="232">
        <v>33.5</v>
      </c>
      <c r="C62" s="232">
        <v>33.4</v>
      </c>
      <c r="D62" s="232">
        <v>35</v>
      </c>
      <c r="E62" s="232">
        <v>36.799999999999997</v>
      </c>
      <c r="F62" s="232">
        <v>36.200000000000003</v>
      </c>
      <c r="G62" s="232">
        <v>36.799999999999997</v>
      </c>
      <c r="H62" s="232">
        <v>36.6</v>
      </c>
      <c r="I62" s="232">
        <v>36.6</v>
      </c>
      <c r="J62" s="232">
        <v>36.9</v>
      </c>
      <c r="K62" s="232">
        <v>37.200000000000003</v>
      </c>
      <c r="L62" s="232">
        <v>37.5</v>
      </c>
    </row>
    <row r="64" spans="1:12" x14ac:dyDescent="0.2">
      <c r="A64" s="229" t="s">
        <v>49</v>
      </c>
    </row>
    <row r="65" spans="1:2" x14ac:dyDescent="0.2">
      <c r="A65" s="229" t="s">
        <v>50</v>
      </c>
      <c r="B65" s="229"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308" t="s">
        <v>99</v>
      </c>
      <c r="C2" s="308"/>
      <c r="D2" s="308" t="s">
        <v>100</v>
      </c>
      <c r="E2" s="308"/>
      <c r="F2" s="308" t="s">
        <v>101</v>
      </c>
      <c r="G2" s="308"/>
      <c r="H2" s="308" t="s">
        <v>102</v>
      </c>
      <c r="I2" s="308"/>
      <c r="J2" s="309" t="s">
        <v>103</v>
      </c>
      <c r="K2" s="309"/>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1:B23"/>
  <sheetViews>
    <sheetView zoomScale="85" zoomScaleNormal="85" workbookViewId="0"/>
  </sheetViews>
  <sheetFormatPr defaultRowHeight="14.25" x14ac:dyDescent="0.2"/>
  <cols>
    <col min="1" max="16384" width="9.140625" style="226"/>
  </cols>
  <sheetData>
    <row r="1" spans="1:2" x14ac:dyDescent="0.2">
      <c r="A1" s="227"/>
      <c r="B1" s="227"/>
    </row>
    <row r="2" spans="1:2" x14ac:dyDescent="0.2">
      <c r="A2" s="227"/>
      <c r="B2" s="227"/>
    </row>
    <row r="3" spans="1:2" x14ac:dyDescent="0.2">
      <c r="A3" s="227"/>
      <c r="B3" s="227">
        <v>2016</v>
      </c>
    </row>
    <row r="4" spans="1:2" x14ac:dyDescent="0.2">
      <c r="A4" s="227" t="s">
        <v>476</v>
      </c>
      <c r="B4" s="227">
        <v>4.4000000000000004</v>
      </c>
    </row>
    <row r="5" spans="1:2" x14ac:dyDescent="0.2">
      <c r="A5" s="227" t="s">
        <v>477</v>
      </c>
      <c r="B5" s="227">
        <v>6</v>
      </c>
    </row>
    <row r="6" spans="1:2" x14ac:dyDescent="0.2">
      <c r="A6" s="227" t="s">
        <v>476</v>
      </c>
      <c r="B6" s="227">
        <v>1.6</v>
      </c>
    </row>
    <row r="7" spans="1:2" x14ac:dyDescent="0.2">
      <c r="A7" s="227" t="s">
        <v>478</v>
      </c>
      <c r="B7" s="227">
        <v>1.3</v>
      </c>
    </row>
    <row r="8" spans="1:2" x14ac:dyDescent="0.2">
      <c r="A8" s="227" t="s">
        <v>476</v>
      </c>
      <c r="B8" s="227">
        <v>2.2000000000000002</v>
      </c>
    </row>
    <row r="9" spans="1:2" x14ac:dyDescent="0.2">
      <c r="A9" s="227" t="s">
        <v>479</v>
      </c>
      <c r="B9" s="227">
        <v>1.7</v>
      </c>
    </row>
    <row r="10" spans="1:2" x14ac:dyDescent="0.2">
      <c r="A10" s="227" t="s">
        <v>476</v>
      </c>
      <c r="B10" s="227">
        <v>4.9000000000000004</v>
      </c>
    </row>
    <row r="11" spans="1:2" x14ac:dyDescent="0.2">
      <c r="A11" s="227" t="s">
        <v>480</v>
      </c>
      <c r="B11" s="227">
        <v>4</v>
      </c>
    </row>
    <row r="12" spans="1:2" x14ac:dyDescent="0.2">
      <c r="A12" s="227" t="s">
        <v>476</v>
      </c>
      <c r="B12" s="227">
        <v>0.5</v>
      </c>
    </row>
    <row r="13" spans="1:2" x14ac:dyDescent="0.2">
      <c r="A13" s="227" t="s">
        <v>481</v>
      </c>
      <c r="B13" s="227">
        <v>0.7</v>
      </c>
    </row>
    <row r="14" spans="1:2" x14ac:dyDescent="0.2">
      <c r="A14" s="227" t="s">
        <v>476</v>
      </c>
      <c r="B14" s="227">
        <v>0.9</v>
      </c>
    </row>
    <row r="15" spans="1:2" x14ac:dyDescent="0.2">
      <c r="A15" s="227" t="s">
        <v>482</v>
      </c>
      <c r="B15" s="227">
        <v>0.6</v>
      </c>
    </row>
    <row r="16" spans="1:2" x14ac:dyDescent="0.2">
      <c r="A16" s="227" t="s">
        <v>476</v>
      </c>
      <c r="B16" s="227">
        <v>3.7</v>
      </c>
    </row>
    <row r="17" spans="1:2" x14ac:dyDescent="0.2">
      <c r="A17" s="228" t="s">
        <v>483</v>
      </c>
      <c r="B17" s="227">
        <v>7.1</v>
      </c>
    </row>
    <row r="18" spans="1:2" x14ac:dyDescent="0.2">
      <c r="A18" s="227" t="s">
        <v>476</v>
      </c>
      <c r="B18" s="227">
        <v>1.4</v>
      </c>
    </row>
    <row r="19" spans="1:2" x14ac:dyDescent="0.2">
      <c r="A19" s="228" t="s">
        <v>484</v>
      </c>
      <c r="B19" s="227">
        <v>1</v>
      </c>
    </row>
    <row r="20" spans="1:2" x14ac:dyDescent="0.2">
      <c r="A20" s="227" t="s">
        <v>476</v>
      </c>
      <c r="B20" s="227">
        <v>5.5</v>
      </c>
    </row>
    <row r="21" spans="1:2" x14ac:dyDescent="0.2">
      <c r="A21" s="228" t="s">
        <v>485</v>
      </c>
      <c r="B21" s="227">
        <v>4.7</v>
      </c>
    </row>
    <row r="22" spans="1:2" x14ac:dyDescent="0.2">
      <c r="A22" s="227" t="s">
        <v>476</v>
      </c>
      <c r="B22" s="226">
        <v>12</v>
      </c>
    </row>
    <row r="23" spans="1:2" x14ac:dyDescent="0.2">
      <c r="A23" s="228" t="s">
        <v>486</v>
      </c>
      <c r="B23" s="226">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92" t="s">
        <v>379</v>
      </c>
      <c r="B1" s="293"/>
      <c r="C1" s="293"/>
      <c r="D1" s="293"/>
      <c r="E1" s="293"/>
      <c r="F1" s="294"/>
      <c r="G1" s="26"/>
      <c r="H1" s="29"/>
    </row>
    <row r="2" spans="1:8" ht="15.75" x14ac:dyDescent="0.25">
      <c r="A2" s="17" t="s">
        <v>0</v>
      </c>
      <c r="B2" s="17" t="s">
        <v>377</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92" t="s">
        <v>373</v>
      </c>
      <c r="B1" s="293"/>
      <c r="C1" s="293"/>
      <c r="D1" s="293"/>
      <c r="E1" s="293"/>
      <c r="F1" s="294"/>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 t="shared" ref="C3:F5" si="0">C15</f>
        <v>43.545932000000001</v>
      </c>
      <c r="D3" s="16">
        <f t="shared" si="0"/>
        <v>43.545932000000001</v>
      </c>
      <c r="E3" s="16">
        <f t="shared" si="0"/>
        <v>43.545932000000001</v>
      </c>
      <c r="F3" s="16">
        <f t="shared" si="0"/>
        <v>43.545932000000001</v>
      </c>
      <c r="G3" s="28"/>
      <c r="H3" s="27"/>
      <c r="I3" s="27"/>
      <c r="J3" s="27"/>
      <c r="K3" s="27"/>
      <c r="L3" s="27"/>
    </row>
    <row r="4" spans="1:21" ht="15.75" x14ac:dyDescent="0.25">
      <c r="A4" s="20" t="s">
        <v>2</v>
      </c>
      <c r="B4" s="15" t="s">
        <v>380</v>
      </c>
      <c r="C4" s="16">
        <f t="shared" si="0"/>
        <v>14.272179</v>
      </c>
      <c r="D4" s="16">
        <f t="shared" si="0"/>
        <v>14.272179</v>
      </c>
      <c r="E4" s="16">
        <f t="shared" si="0"/>
        <v>14.272179</v>
      </c>
      <c r="F4" s="16">
        <f t="shared" si="0"/>
        <v>14.272179</v>
      </c>
      <c r="G4" s="28"/>
      <c r="H4" s="27"/>
      <c r="I4" s="27"/>
      <c r="J4" s="27"/>
      <c r="K4" s="27"/>
      <c r="L4" s="27"/>
    </row>
    <row r="5" spans="1:21" ht="15.75" x14ac:dyDescent="0.25">
      <c r="A5" s="20" t="s">
        <v>3</v>
      </c>
      <c r="B5" s="15" t="s">
        <v>96</v>
      </c>
      <c r="C5" s="16">
        <f t="shared" si="0"/>
        <v>30.689970331700842</v>
      </c>
      <c r="D5" s="16">
        <f t="shared" si="0"/>
        <v>32.473813188208496</v>
      </c>
      <c r="E5" s="16">
        <f t="shared" si="0"/>
        <v>34.238352573763216</v>
      </c>
      <c r="F5" s="16">
        <f t="shared" si="0"/>
        <v>36.087223612746428</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381</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1">C15</f>
        <v>43.545932000000001</v>
      </c>
      <c r="E15" s="53">
        <f t="shared" si="1"/>
        <v>43.545932000000001</v>
      </c>
      <c r="F15" s="53">
        <f t="shared" si="1"/>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1"/>
        <v>14.272179</v>
      </c>
      <c r="E16" s="53">
        <f t="shared" si="1"/>
        <v>14.272179</v>
      </c>
      <c r="F16" s="53">
        <f t="shared" si="1"/>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finansēm'!C23</f>
        <v>11385.97899306101</v>
      </c>
      <c r="E3" s="53">
        <f>(J3-J5-J7-J9)+Izdevumi!E23+Rezerves!D10+'Riski finansēm'!D23</f>
        <v>11950.363253260724</v>
      </c>
      <c r="F3" s="53">
        <f>(K3-K5-K7-K9)+Izdevumi!F23+Rezerves!E10+'Riski finansēm'!E23</f>
        <v>12223.09186883347</v>
      </c>
      <c r="G3" s="53">
        <f>(L3-L5-L7-L9)+Izdevumi!G23+Rezerves!F10+'Riski finansēm'!F23</f>
        <v>12883.138829750473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37.099999999999994</v>
      </c>
      <c r="E4" s="53">
        <f>E3/Makro!S6*100</f>
        <v>36.799999999999997</v>
      </c>
      <c r="F4" s="53">
        <f>F3/Makro!T6*100</f>
        <v>35.700000000000003</v>
      </c>
      <c r="G4" s="53">
        <f>G3/Makro!U6*100</f>
        <v>35.699999999999996</v>
      </c>
      <c r="H4" s="28"/>
      <c r="I4" s="53">
        <v>37.1</v>
      </c>
      <c r="J4" s="53">
        <v>36.799999999999997</v>
      </c>
      <c r="K4" s="53">
        <v>35.700000000000003</v>
      </c>
      <c r="L4" s="53">
        <f>K4</f>
        <v>35.700000000000003</v>
      </c>
    </row>
    <row r="5" spans="1:13" ht="15.75" x14ac:dyDescent="0.25">
      <c r="A5" s="20" t="s">
        <v>3</v>
      </c>
      <c r="B5" s="168" t="s">
        <v>384</v>
      </c>
      <c r="C5" s="54" t="s">
        <v>132</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130</v>
      </c>
      <c r="C11" s="54" t="s">
        <v>132</v>
      </c>
      <c r="D11" s="53">
        <f>I11+Ieņēmumi!C23</f>
        <v>11079.079289744004</v>
      </c>
      <c r="E11" s="53">
        <f>J11+Ieņēmumi!D23</f>
        <v>11820.468000507892</v>
      </c>
      <c r="F11" s="53">
        <f>K11+Ieņēmumi!E23</f>
        <v>12086.138458538415</v>
      </c>
      <c r="G11" s="53">
        <f>L11+Ieņēmumi!F23</f>
        <v>12738.789935299486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36.1</v>
      </c>
      <c r="E12" s="53">
        <f>E11/Makro!S6*100</f>
        <v>36.4</v>
      </c>
      <c r="F12" s="53">
        <f>F11/Makro!T6*100</f>
        <v>35.299999999999997</v>
      </c>
      <c r="G12" s="53">
        <f>G11/Makro!U6*100</f>
        <v>35.29999999999999</v>
      </c>
      <c r="H12" s="28"/>
      <c r="I12" s="53">
        <v>36.1</v>
      </c>
      <c r="J12" s="53">
        <v>36.4</v>
      </c>
      <c r="K12" s="53">
        <v>35.299999999999997</v>
      </c>
      <c r="L12" s="53">
        <f>K12</f>
        <v>35.299999999999997</v>
      </c>
    </row>
    <row r="13" spans="1:13" ht="15.75" x14ac:dyDescent="0.25">
      <c r="A13" s="170" t="s">
        <v>11</v>
      </c>
      <c r="B13" s="169" t="s">
        <v>435</v>
      </c>
      <c r="C13" s="54" t="s">
        <v>132</v>
      </c>
      <c r="D13" s="53">
        <f>I13+Ieņēmumi!C23</f>
        <v>9268.3710401736535</v>
      </c>
      <c r="E13" s="53">
        <f>J13+Ieņēmumi!D23</f>
        <v>9904.5130224035911</v>
      </c>
      <c r="F13" s="53">
        <f>K13+Ieņēmumi!E23</f>
        <v>10374.220829850256</v>
      </c>
      <c r="G13" s="53">
        <f>L13+Ieņēmumi!F23</f>
        <v>10934.428754662167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30.2</v>
      </c>
      <c r="E14" s="53">
        <f>E13/Makro!S6*100</f>
        <v>30.500000000000004</v>
      </c>
      <c r="F14" s="53">
        <f>F13/Makro!T6*100</f>
        <v>30.300000000000004</v>
      </c>
      <c r="G14" s="53">
        <f>G13/Makro!U6*100</f>
        <v>30.3</v>
      </c>
      <c r="H14" s="28"/>
      <c r="I14" s="53">
        <v>30.2</v>
      </c>
      <c r="J14" s="53">
        <v>30.5</v>
      </c>
      <c r="K14" s="53">
        <v>30.3</v>
      </c>
      <c r="L14" s="53">
        <f>K14</f>
        <v>30.3</v>
      </c>
    </row>
    <row r="15" spans="1:13" ht="15.75" x14ac:dyDescent="0.25">
      <c r="A15" s="170" t="s">
        <v>13</v>
      </c>
      <c r="B15" s="55" t="s">
        <v>131</v>
      </c>
      <c r="C15" s="54" t="s">
        <v>132</v>
      </c>
      <c r="D15" s="53">
        <f>D11-D3</f>
        <v>-306.89970331700533</v>
      </c>
      <c r="E15" s="53">
        <f>E11-E3</f>
        <v>-129.89525275283268</v>
      </c>
      <c r="F15" s="53">
        <f>F11-F3</f>
        <v>-136.95341029505471</v>
      </c>
      <c r="G15" s="53">
        <f>G11-G3</f>
        <v>-144.34889445098634</v>
      </c>
      <c r="H15" s="28"/>
      <c r="I15" s="53">
        <f>I11-I3</f>
        <v>-306.89970331700715</v>
      </c>
      <c r="J15" s="53">
        <f>J11-J3</f>
        <v>-129.89525275283268</v>
      </c>
      <c r="K15" s="53">
        <f>K11-K3</f>
        <v>-136.95341029505471</v>
      </c>
      <c r="L15" s="53">
        <f>L11-L3</f>
        <v>-144.34889445098815</v>
      </c>
    </row>
    <row r="16" spans="1:13" ht="15.75" x14ac:dyDescent="0.25">
      <c r="A16" s="170" t="s">
        <v>14</v>
      </c>
      <c r="B16" s="56"/>
      <c r="C16" s="54" t="s">
        <v>133</v>
      </c>
      <c r="D16" s="53">
        <f>D15/Makro!R6*100</f>
        <v>-0.99999999999999001</v>
      </c>
      <c r="E16" s="53">
        <f>E15/Makro!S6*100</f>
        <v>-0.39999999999999603</v>
      </c>
      <c r="F16" s="53">
        <f>F15/Makro!T6*100</f>
        <v>-0.40000000000000541</v>
      </c>
      <c r="G16" s="53">
        <f>G15/Makro!U6*100</f>
        <v>-0.40000000000000174</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XFC47"/>
  <sheetViews>
    <sheetView zoomScale="115" zoomScaleNormal="115" workbookViewId="0">
      <selection activeCell="D5" sqref="D5:G5"/>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92" t="s">
        <v>371</v>
      </c>
      <c r="B1" s="293"/>
      <c r="C1" s="293"/>
      <c r="D1" s="293"/>
      <c r="E1" s="293"/>
      <c r="F1" s="293"/>
      <c r="G1" s="294"/>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11385.97899306101</v>
      </c>
      <c r="E3" s="53">
        <f>'Budžeta ieņēmumi un izdevumi'!E3</f>
        <v>11950.363253260724</v>
      </c>
      <c r="F3" s="53">
        <f>'Budžeta ieņēmumi un izdevumi'!F3</f>
        <v>12223.09186883347</v>
      </c>
      <c r="G3" s="53">
        <f>'Budžeta ieņēmumi un izdevumi'!G3</f>
        <v>12883.138829750473</v>
      </c>
      <c r="H3" s="28"/>
    </row>
    <row r="4" spans="1:15" ht="15.75" x14ac:dyDescent="0.25">
      <c r="A4" s="20" t="s">
        <v>2</v>
      </c>
      <c r="B4" s="56"/>
      <c r="C4" s="54" t="s">
        <v>133</v>
      </c>
      <c r="D4" s="53">
        <f>'Budžeta ieņēmumi un izdevumi'!D4</f>
        <v>37.099999999999994</v>
      </c>
      <c r="E4" s="53">
        <f>'Budžeta ieņēmumi un izdevumi'!E4</f>
        <v>36.799999999999997</v>
      </c>
      <c r="F4" s="53">
        <f>'Budžeta ieņēmumi un izdevumi'!F4</f>
        <v>35.700000000000003</v>
      </c>
      <c r="G4" s="53">
        <f>'Budžeta ieņēmumi un izdevumi'!G4</f>
        <v>35.699999999999996</v>
      </c>
      <c r="H4" s="28"/>
    </row>
    <row r="5" spans="1:15" ht="15.75" x14ac:dyDescent="0.25">
      <c r="A5" s="20" t="s">
        <v>3</v>
      </c>
      <c r="B5" s="55" t="s">
        <v>131</v>
      </c>
      <c r="C5" s="54" t="s">
        <v>132</v>
      </c>
      <c r="D5" s="53">
        <f>'Budžeta ieņēmumi un izdevumi'!D15</f>
        <v>-306.89970331700533</v>
      </c>
      <c r="E5" s="53">
        <f>'Budžeta ieņēmumi un izdevumi'!E15</f>
        <v>-129.89525275283268</v>
      </c>
      <c r="F5" s="53">
        <f>'Budžeta ieņēmumi un izdevumi'!F15</f>
        <v>-136.95341029505471</v>
      </c>
      <c r="G5" s="53">
        <f>'Budžeta ieņēmumi un izdevumi'!G15</f>
        <v>-144.34889445098634</v>
      </c>
      <c r="H5" s="28"/>
    </row>
    <row r="6" spans="1:15" ht="15.75" x14ac:dyDescent="0.25">
      <c r="A6" s="20" t="s">
        <v>4</v>
      </c>
      <c r="B6" s="56"/>
      <c r="C6" s="54" t="s">
        <v>133</v>
      </c>
      <c r="D6" s="53">
        <f>'Budžeta ieņēmumi un izdevumi'!D16</f>
        <v>-0.99999999999999001</v>
      </c>
      <c r="E6" s="53">
        <f>'Budžeta ieņēmumi un izdevumi'!E16</f>
        <v>-0.39999999999999603</v>
      </c>
      <c r="F6" s="53">
        <f>'Budžeta ieņēmumi un izdevumi'!F16</f>
        <v>-0.40000000000000541</v>
      </c>
      <c r="G6" s="53">
        <f>'Budžeta ieņēmumi un izdevumi'!G16</f>
        <v>-0.40000000000000174</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3.4499899999999881</v>
      </c>
      <c r="E9" s="53">
        <v>3.3499999900000028</v>
      </c>
      <c r="F9" s="53">
        <v>3.2500000000000022</v>
      </c>
      <c r="G9" s="53">
        <v>2.934411884860344</v>
      </c>
      <c r="H9" s="28"/>
    </row>
    <row r="10" spans="1:15" ht="15.75" x14ac:dyDescent="0.25">
      <c r="A10" s="20" t="s">
        <v>8</v>
      </c>
      <c r="B10" s="56"/>
      <c r="C10" s="54" t="s">
        <v>290</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92" t="s">
        <v>372</v>
      </c>
      <c r="B1" s="293"/>
      <c r="C1" s="293"/>
      <c r="D1" s="293"/>
      <c r="E1" s="293"/>
      <c r="F1" s="293"/>
      <c r="G1" s="294"/>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11478.048904056111</v>
      </c>
      <c r="E3" s="53">
        <f>E8+('Budžeta ieņēmumi un izdevumi'!J15-'Budžeta ieņēmumi un izdevumi'!E15)</f>
        <v>12340.049011519228</v>
      </c>
      <c r="F3" s="53">
        <f>F8+('Budžeta ieņēmumi un izdevumi'!K15-'Budžeta ieņēmumi un izdevumi'!F15)</f>
        <v>12188.853516259705</v>
      </c>
      <c r="G3" s="53">
        <f>G8+('Budžeta ieņēmumi un izdevumi'!L15-'Budžeta ieņēmumi un izdevumi'!G15)</f>
        <v>12847.051606137726</v>
      </c>
      <c r="H3" s="28"/>
    </row>
    <row r="4" spans="1:15" ht="15.75" x14ac:dyDescent="0.25">
      <c r="A4" s="20" t="s">
        <v>2</v>
      </c>
      <c r="B4" s="56"/>
      <c r="C4" s="54" t="s">
        <v>133</v>
      </c>
      <c r="D4" s="53">
        <f>D3/Makro!R6*100</f>
        <v>37.399999999999991</v>
      </c>
      <c r="E4" s="53">
        <f>E3/Makro!S6*100</f>
        <v>38</v>
      </c>
      <c r="F4" s="53">
        <f>F3/Makro!T6*100</f>
        <v>35.6</v>
      </c>
      <c r="G4" s="53">
        <f>G3/Makro!U6*100</f>
        <v>35.599999999999994</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92" t="s">
        <v>367</v>
      </c>
      <c r="B1" s="293"/>
      <c r="C1" s="293"/>
      <c r="D1" s="293"/>
      <c r="E1" s="293"/>
      <c r="F1" s="294"/>
      <c r="G1" s="26"/>
      <c r="H1" s="29"/>
    </row>
    <row r="2" spans="1:8" ht="15.75" x14ac:dyDescent="0.25">
      <c r="A2" s="17" t="s">
        <v>0</v>
      </c>
      <c r="B2" s="17" t="s">
        <v>368</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Props1.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2.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7A5A9-0A14-4E99-A310-B6620E3627F9}">
  <ds:schemaRefs>
    <ds:schemaRef ds:uri="http://purl.org/dc/terms/"/>
    <ds:schemaRef ds:uri="http://schemas.openxmlformats.org/package/2006/metadata/core-properties"/>
    <ds:schemaRef ds:uri="http://purl.org/dc/dcmitype/"/>
    <ds:schemaRef ds:uri="9c5f4703-e5b5-4a71-bd00-8c265978af61"/>
    <ds:schemaRef ds:uri="http://purl.org/dc/elements/1.1/"/>
    <ds:schemaRef ds:uri="http://schemas.microsoft.com/office/2006/documentManagement/types"/>
    <ds:schemaRef ds:uri="http://schemas.microsoft.com/office/infopath/2007/PartnerControls"/>
    <ds:schemaRef ds:uri="18cde31a-aed2-49ce-b570-e812b29b634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Comparison</vt:lpstr>
      <vt:lpstr>Balance</vt:lpstr>
      <vt:lpstr>Debt</vt:lpstr>
      <vt:lpstr>Tax-to-GDP</vt:lpstr>
      <vt:lpstr>Sectoral priorities</vt:lpstr>
      <vt:lpstr>Revenues</vt:lpstr>
      <vt:lpstr>Input</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 discipline council</dc:creator>
  <cp:lastModifiedBy>Dace Kalsone</cp:lastModifiedBy>
  <cp:lastPrinted>2019-01-14T21:58:00Z</cp:lastPrinted>
  <dcterms:created xsi:type="dcterms:W3CDTF">2018-03-01T12:32:15Z</dcterms:created>
  <dcterms:modified xsi:type="dcterms:W3CDTF">2019-01-14T22:00:12Z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