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7_Sedes/2023/20231220_Padome/Pec_sedes_11_pants/"/>
    </mc:Choice>
  </mc:AlternateContent>
  <xr:revisionPtr revIDLastSave="264" documentId="8_{12D5F9C7-2CD5-4968-A4D1-F94D2837E0F4}" xr6:coauthVersionLast="47" xr6:coauthVersionMax="47" xr10:uidLastSave="{56270A93-6E0F-4E72-8292-6F4F7B35CE93}"/>
  <bookViews>
    <workbookView xWindow="28680" yWindow="-120" windowWidth="29040" windowHeight="15840" tabRatio="881" xr2:uid="{00000000-000D-0000-FFFF-FFFF00000000}"/>
  </bookViews>
  <sheets>
    <sheet name="1.pielikuma 1.tabula" sheetId="26" r:id="rId1"/>
    <sheet name="1.pielikuma 2.tabula" sheetId="19" r:id="rId2"/>
    <sheet name="1.pielikuma 3.tabula" sheetId="9" r:id="rId3"/>
    <sheet name="1.pielikuma 4.tabula" sheetId="20" r:id="rId4"/>
    <sheet name="1. pielikuma 5. tabula" sheetId="27" r:id="rId5"/>
    <sheet name="1.pielikums 6. tabula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Toc426714403" localSheetId="2">'1.pielikuma 3.tabula'!#REF!</definedName>
    <definedName name="_Toc426714403" localSheetId="3">'1.pielikuma 4.tabula'!#REF!</definedName>
    <definedName name="BEx00291TFWM0SH72LN67BUNGOVC" localSheetId="0" hidden="1">#REF!</definedName>
    <definedName name="BEx00291TFWM0SH72LN67BUNGOVC" localSheetId="1" hidden="1">#REF!</definedName>
    <definedName name="BEx00291TFWM0SH72LN67BUNGOVC" localSheetId="3" hidden="1">#REF!</definedName>
    <definedName name="BEx00291TFWM0SH72LN67BUNGOVC" localSheetId="5" hidden="1">#REF!</definedName>
    <definedName name="BEx00291TFWM0SH72LN67BUNGOVC" hidden="1">#REF!</definedName>
    <definedName name="BEx01NHUJB8UAP930A5BCDCMYNEA" localSheetId="0" hidden="1">#REF!</definedName>
    <definedName name="BEx01NHUJB8UAP930A5BCDCMYNEA" localSheetId="1" hidden="1">#REF!</definedName>
    <definedName name="BEx01NHUJB8UAP930A5BCDCMYNEA" localSheetId="3" hidden="1">#REF!</definedName>
    <definedName name="BEx01NHUJB8UAP930A5BCDCMYNEA" localSheetId="5" hidden="1">#REF!</definedName>
    <definedName name="BEx01NHUJB8UAP930A5BCDCMYNEA" hidden="1">#REF!</definedName>
    <definedName name="BEx02S3RMMAM49IRGCTRSYXIBTM3" localSheetId="0" hidden="1">#REF!</definedName>
    <definedName name="BEx02S3RMMAM49IRGCTRSYXIBTM3" localSheetId="1" hidden="1">#REF!</definedName>
    <definedName name="BEx02S3RMMAM49IRGCTRSYXIBTM3" localSheetId="3" hidden="1">#REF!</definedName>
    <definedName name="BEx02S3RMMAM49IRGCTRSYXIBTM3" localSheetId="5" hidden="1">#REF!</definedName>
    <definedName name="BEx02S3RMMAM49IRGCTRSYXIBTM3" hidden="1">#REF!</definedName>
    <definedName name="BEx1H7X513BJSY31BXLRNLKF2DL3" localSheetId="0" hidden="1">#REF!</definedName>
    <definedName name="BEx1H7X513BJSY31BXLRNLKF2DL3" localSheetId="1" hidden="1">#REF!</definedName>
    <definedName name="BEx1H7X513BJSY31BXLRNLKF2DL3" localSheetId="3" hidden="1">#REF!</definedName>
    <definedName name="BEx1H7X513BJSY31BXLRNLKF2DL3" localSheetId="5" hidden="1">#REF!</definedName>
    <definedName name="BEx1H7X513BJSY31BXLRNLKF2DL3" hidden="1">#REF!</definedName>
    <definedName name="BEx1HI9C72EAJA5BQVO8AFVN8RH6" localSheetId="0" hidden="1">#REF!</definedName>
    <definedName name="BEx1HI9C72EAJA5BQVO8AFVN8RH6" localSheetId="1" hidden="1">#REF!</definedName>
    <definedName name="BEx1HI9C72EAJA5BQVO8AFVN8RH6" localSheetId="3" hidden="1">#REF!</definedName>
    <definedName name="BEx1HI9C72EAJA5BQVO8AFVN8RH6" localSheetId="5" hidden="1">#REF!</definedName>
    <definedName name="BEx1HI9C72EAJA5BQVO8AFVN8RH6" hidden="1">#REF!</definedName>
    <definedName name="BEx1ILD9KYF8KV7QTO8AEJ2O44QJ" localSheetId="0" hidden="1">#REF!</definedName>
    <definedName name="BEx1ILD9KYF8KV7QTO8AEJ2O44QJ" localSheetId="1" hidden="1">#REF!</definedName>
    <definedName name="BEx1ILD9KYF8KV7QTO8AEJ2O44QJ" localSheetId="3" hidden="1">#REF!</definedName>
    <definedName name="BEx1ILD9KYF8KV7QTO8AEJ2O44QJ" localSheetId="5" hidden="1">#REF!</definedName>
    <definedName name="BEx1ILD9KYF8KV7QTO8AEJ2O44QJ" hidden="1">#REF!</definedName>
    <definedName name="BEx1J91O4L4U9RH1N6TZ5DMPA09Z" localSheetId="0" hidden="1">#REF!</definedName>
    <definedName name="BEx1J91O4L4U9RH1N6TZ5DMPA09Z" localSheetId="1" hidden="1">#REF!</definedName>
    <definedName name="BEx1J91O4L4U9RH1N6TZ5DMPA09Z" localSheetId="3" hidden="1">#REF!</definedName>
    <definedName name="BEx1J91O4L4U9RH1N6TZ5DMPA09Z" localSheetId="5" hidden="1">#REF!</definedName>
    <definedName name="BEx1J91O4L4U9RH1N6TZ5DMPA09Z" hidden="1">#REF!</definedName>
    <definedName name="BEx1JVIVQ4HNH47Q8YHSFOT7XE3E" localSheetId="0" hidden="1">#REF!</definedName>
    <definedName name="BEx1JVIVQ4HNH47Q8YHSFOT7XE3E" localSheetId="1" hidden="1">#REF!</definedName>
    <definedName name="BEx1JVIVQ4HNH47Q8YHSFOT7XE3E" localSheetId="3" hidden="1">#REF!</definedName>
    <definedName name="BEx1JVIVQ4HNH47Q8YHSFOT7XE3E" localSheetId="5" hidden="1">#REF!</definedName>
    <definedName name="BEx1JVIVQ4HNH47Q8YHSFOT7XE3E" hidden="1">#REF!</definedName>
    <definedName name="BEx1KP6WIEC74GT8JHR2WP9QPQJZ" localSheetId="0" hidden="1">#REF!</definedName>
    <definedName name="BEx1KP6WIEC74GT8JHR2WP9QPQJZ" localSheetId="1" hidden="1">#REF!</definedName>
    <definedName name="BEx1KP6WIEC74GT8JHR2WP9QPQJZ" localSheetId="3" hidden="1">#REF!</definedName>
    <definedName name="BEx1KP6WIEC74GT8JHR2WP9QPQJZ" localSheetId="5" hidden="1">#REF!</definedName>
    <definedName name="BEx1KP6WIEC74GT8JHR2WP9QPQJZ" hidden="1">#REF!</definedName>
    <definedName name="BEx1KWJD9OT4RI2N2N6MN4BMO1PX" localSheetId="0" hidden="1">#REF!</definedName>
    <definedName name="BEx1KWJD9OT4RI2N2N6MN4BMO1PX" localSheetId="1" hidden="1">#REF!</definedName>
    <definedName name="BEx1KWJD9OT4RI2N2N6MN4BMO1PX" localSheetId="3" hidden="1">#REF!</definedName>
    <definedName name="BEx1KWJD9OT4RI2N2N6MN4BMO1PX" localSheetId="5" hidden="1">#REF!</definedName>
    <definedName name="BEx1KWJD9OT4RI2N2N6MN4BMO1PX" hidden="1">#REF!</definedName>
    <definedName name="BEx1MJKVJJAUNYBM1BYB9LYH1CWL" localSheetId="0" hidden="1">#REF!</definedName>
    <definedName name="BEx1MJKVJJAUNYBM1BYB9LYH1CWL" localSheetId="1" hidden="1">#REF!</definedName>
    <definedName name="BEx1MJKVJJAUNYBM1BYB9LYH1CWL" localSheetId="3" hidden="1">#REF!</definedName>
    <definedName name="BEx1MJKVJJAUNYBM1BYB9LYH1CWL" localSheetId="5" hidden="1">#REF!</definedName>
    <definedName name="BEx1MJKVJJAUNYBM1BYB9LYH1CWL" hidden="1">#REF!</definedName>
    <definedName name="BEx1MMKMLWIJSHHE74V478CELFN5" localSheetId="0" hidden="1">#REF!</definedName>
    <definedName name="BEx1MMKMLWIJSHHE74V478CELFN5" localSheetId="1" hidden="1">#REF!</definedName>
    <definedName name="BEx1MMKMLWIJSHHE74V478CELFN5" localSheetId="3" hidden="1">#REF!</definedName>
    <definedName name="BEx1MMKMLWIJSHHE74V478CELFN5" localSheetId="5" hidden="1">#REF!</definedName>
    <definedName name="BEx1MMKMLWIJSHHE74V478CELFN5" hidden="1">#REF!</definedName>
    <definedName name="BEx1MS4BYFL60IBZC8LZ7VX13KM8" localSheetId="0" hidden="1">#REF!</definedName>
    <definedName name="BEx1MS4BYFL60IBZC8LZ7VX13KM8" localSheetId="1" hidden="1">#REF!</definedName>
    <definedName name="BEx1MS4BYFL60IBZC8LZ7VX13KM8" localSheetId="3" hidden="1">#REF!</definedName>
    <definedName name="BEx1MS4BYFL60IBZC8LZ7VX13KM8" localSheetId="5" hidden="1">#REF!</definedName>
    <definedName name="BEx1MS4BYFL60IBZC8LZ7VX13KM8" hidden="1">#REF!</definedName>
    <definedName name="BEx1OOWGET6S1KYHJBFZLD9XWWBC" localSheetId="0" hidden="1">#REF!</definedName>
    <definedName name="BEx1OOWGET6S1KYHJBFZLD9XWWBC" localSheetId="1" hidden="1">#REF!</definedName>
    <definedName name="BEx1OOWGET6S1KYHJBFZLD9XWWBC" localSheetId="3" hidden="1">#REF!</definedName>
    <definedName name="BEx1OOWGET6S1KYHJBFZLD9XWWBC" localSheetId="5" hidden="1">#REF!</definedName>
    <definedName name="BEx1OOWGET6S1KYHJBFZLD9XWWBC" hidden="1">#REF!</definedName>
    <definedName name="BEx1P2OSGCKL4ANRW5JU86B3OUP2" localSheetId="0" hidden="1">#REF!</definedName>
    <definedName name="BEx1P2OSGCKL4ANRW5JU86B3OUP2" localSheetId="1" hidden="1">#REF!</definedName>
    <definedName name="BEx1P2OSGCKL4ANRW5JU86B3OUP2" localSheetId="3" hidden="1">#REF!</definedName>
    <definedName name="BEx1P2OSGCKL4ANRW5JU86B3OUP2" localSheetId="5" hidden="1">#REF!</definedName>
    <definedName name="BEx1P2OSGCKL4ANRW5JU86B3OUP2" hidden="1">#REF!</definedName>
    <definedName name="BEx1PGH3GRG8414N36YXACK3CPOO" localSheetId="0" hidden="1">#REF!</definedName>
    <definedName name="BEx1PGH3GRG8414N36YXACK3CPOO" localSheetId="1" hidden="1">#REF!</definedName>
    <definedName name="BEx1PGH3GRG8414N36YXACK3CPOO" localSheetId="3" hidden="1">#REF!</definedName>
    <definedName name="BEx1PGH3GRG8414N36YXACK3CPOO" localSheetId="5" hidden="1">#REF!</definedName>
    <definedName name="BEx1PGH3GRG8414N36YXACK3CPOO" hidden="1">#REF!</definedName>
    <definedName name="BEx1QL3156WEYPI3R9CJQ00GSPI4" localSheetId="0" hidden="1">#REF!</definedName>
    <definedName name="BEx1QL3156WEYPI3R9CJQ00GSPI4" localSheetId="1" hidden="1">#REF!</definedName>
    <definedName name="BEx1QL3156WEYPI3R9CJQ00GSPI4" localSheetId="3" hidden="1">#REF!</definedName>
    <definedName name="BEx1QL3156WEYPI3R9CJQ00GSPI4" localSheetId="5" hidden="1">#REF!</definedName>
    <definedName name="BEx1QL3156WEYPI3R9CJQ00GSPI4" hidden="1">#REF!</definedName>
    <definedName name="BEx1QPKVDU9SLK3O0E92FYO40BZP" localSheetId="0" hidden="1">#REF!</definedName>
    <definedName name="BEx1QPKVDU9SLK3O0E92FYO40BZP" localSheetId="1" hidden="1">#REF!</definedName>
    <definedName name="BEx1QPKVDU9SLK3O0E92FYO40BZP" localSheetId="3" hidden="1">#REF!</definedName>
    <definedName name="BEx1QPKVDU9SLK3O0E92FYO40BZP" localSheetId="5" hidden="1">#REF!</definedName>
    <definedName name="BEx1QPKVDU9SLK3O0E92FYO40BZP" hidden="1">#REF!</definedName>
    <definedName name="BEx1SUG5GCPP5E1UPZD3TR8HR1DH" localSheetId="0" hidden="1">#REF!</definedName>
    <definedName name="BEx1SUG5GCPP5E1UPZD3TR8HR1DH" localSheetId="1" hidden="1">#REF!</definedName>
    <definedName name="BEx1SUG5GCPP5E1UPZD3TR8HR1DH" localSheetId="3" hidden="1">#REF!</definedName>
    <definedName name="BEx1SUG5GCPP5E1UPZD3TR8HR1DH" localSheetId="5" hidden="1">#REF!</definedName>
    <definedName name="BEx1SUG5GCPP5E1UPZD3TR8HR1DH" hidden="1">#REF!</definedName>
    <definedName name="BEx1T64YGK6TUA6FFFPBSX2QPPNB" localSheetId="0" hidden="1">#REF!</definedName>
    <definedName name="BEx1T64YGK6TUA6FFFPBSX2QPPNB" localSheetId="1" hidden="1">#REF!</definedName>
    <definedName name="BEx1T64YGK6TUA6FFFPBSX2QPPNB" localSheetId="3" hidden="1">#REF!</definedName>
    <definedName name="BEx1T64YGK6TUA6FFFPBSX2QPPNB" localSheetId="5" hidden="1">#REF!</definedName>
    <definedName name="BEx1T64YGK6TUA6FFFPBSX2QPPNB" hidden="1">#REF!</definedName>
    <definedName name="BEx1T9FNYP9XC413EICJJS3CIB3I" localSheetId="0" hidden="1">#REF!</definedName>
    <definedName name="BEx1T9FNYP9XC413EICJJS3CIB3I" localSheetId="1" hidden="1">#REF!</definedName>
    <definedName name="BEx1T9FNYP9XC413EICJJS3CIB3I" localSheetId="3" hidden="1">#REF!</definedName>
    <definedName name="BEx1T9FNYP9XC413EICJJS3CIB3I" localSheetId="5" hidden="1">#REF!</definedName>
    <definedName name="BEx1T9FNYP9XC413EICJJS3CIB3I" hidden="1">#REF!</definedName>
    <definedName name="BEx1UOU0SIP0VL35IYJ3IEV9IEQ9" localSheetId="0" hidden="1">#REF!</definedName>
    <definedName name="BEx1UOU0SIP0VL35IYJ3IEV9IEQ9" localSheetId="1" hidden="1">#REF!</definedName>
    <definedName name="BEx1UOU0SIP0VL35IYJ3IEV9IEQ9" localSheetId="3" hidden="1">#REF!</definedName>
    <definedName name="BEx1UOU0SIP0VL35IYJ3IEV9IEQ9" localSheetId="5" hidden="1">#REF!</definedName>
    <definedName name="BEx1UOU0SIP0VL35IYJ3IEV9IEQ9" hidden="1">#REF!</definedName>
    <definedName name="BEx1V79N0TQAFIRH3KFHSLZAL1GW" localSheetId="0" hidden="1">#REF!</definedName>
    <definedName name="BEx1V79N0TQAFIRH3KFHSLZAL1GW" localSheetId="1" hidden="1">#REF!</definedName>
    <definedName name="BEx1V79N0TQAFIRH3KFHSLZAL1GW" localSheetId="3" hidden="1">#REF!</definedName>
    <definedName name="BEx1V79N0TQAFIRH3KFHSLZAL1GW" localSheetId="5" hidden="1">#REF!</definedName>
    <definedName name="BEx1V79N0TQAFIRH3KFHSLZAL1GW" hidden="1">#REF!</definedName>
    <definedName name="BEx1VZVTULZORT9RPBIYQMS8LAIS" localSheetId="0" hidden="1">#REF!</definedName>
    <definedName name="BEx1VZVTULZORT9RPBIYQMS8LAIS" localSheetId="1" hidden="1">#REF!</definedName>
    <definedName name="BEx1VZVTULZORT9RPBIYQMS8LAIS" localSheetId="3" hidden="1">#REF!</definedName>
    <definedName name="BEx1VZVTULZORT9RPBIYQMS8LAIS" localSheetId="5" hidden="1">#REF!</definedName>
    <definedName name="BEx1VZVTULZORT9RPBIYQMS8LAIS" hidden="1">#REF!</definedName>
    <definedName name="BEx1W66EZ12EH9GPTUTM3ET4FUL2" localSheetId="0" hidden="1">#REF!</definedName>
    <definedName name="BEx1W66EZ12EH9GPTUTM3ET4FUL2" localSheetId="1" hidden="1">#REF!</definedName>
    <definedName name="BEx1W66EZ12EH9GPTUTM3ET4FUL2" localSheetId="3" hidden="1">#REF!</definedName>
    <definedName name="BEx1W66EZ12EH9GPTUTM3ET4FUL2" localSheetId="5" hidden="1">#REF!</definedName>
    <definedName name="BEx1W66EZ12EH9GPTUTM3ET4FUL2" hidden="1">#REF!</definedName>
    <definedName name="BEx1W9RV1JQUGHRFI7EU9J8END50" localSheetId="0" hidden="1">#REF!</definedName>
    <definedName name="BEx1W9RV1JQUGHRFI7EU9J8END50" localSheetId="1" hidden="1">#REF!</definedName>
    <definedName name="BEx1W9RV1JQUGHRFI7EU9J8END50" localSheetId="3" hidden="1">#REF!</definedName>
    <definedName name="BEx1W9RV1JQUGHRFI7EU9J8END50" localSheetId="5" hidden="1">#REF!</definedName>
    <definedName name="BEx1W9RV1JQUGHRFI7EU9J8END50" hidden="1">#REF!</definedName>
    <definedName name="BEx1WHKK4EWJNI2ZYDJKG5VN3BOD" localSheetId="0" hidden="1">#REF!</definedName>
    <definedName name="BEx1WHKK4EWJNI2ZYDJKG5VN3BOD" localSheetId="1" hidden="1">#REF!</definedName>
    <definedName name="BEx1WHKK4EWJNI2ZYDJKG5VN3BOD" localSheetId="3" hidden="1">#REF!</definedName>
    <definedName name="BEx1WHKK4EWJNI2ZYDJKG5VN3BOD" localSheetId="5" hidden="1">#REF!</definedName>
    <definedName name="BEx1WHKK4EWJNI2ZYDJKG5VN3BOD" hidden="1">#REF!</definedName>
    <definedName name="BEx1XJ1394CX4S34Z4EZIYEQ73N8" localSheetId="0" hidden="1">#REF!</definedName>
    <definedName name="BEx1XJ1394CX4S34Z4EZIYEQ73N8" localSheetId="1" hidden="1">#REF!</definedName>
    <definedName name="BEx1XJ1394CX4S34Z4EZIYEQ73N8" localSheetId="3" hidden="1">#REF!</definedName>
    <definedName name="BEx1XJ1394CX4S34Z4EZIYEQ73N8" localSheetId="5" hidden="1">#REF!</definedName>
    <definedName name="BEx1XJ1394CX4S34Z4EZIYEQ73N8" hidden="1">#REF!</definedName>
    <definedName name="BEx1XM0ZHSX4LKVGHKLQT41WT4J7" localSheetId="0" hidden="1">#REF!</definedName>
    <definedName name="BEx1XM0ZHSX4LKVGHKLQT41WT4J7" localSheetId="1" hidden="1">#REF!</definedName>
    <definedName name="BEx1XM0ZHSX4LKVGHKLQT41WT4J7" localSheetId="3" hidden="1">#REF!</definedName>
    <definedName name="BEx1XM0ZHSX4LKVGHKLQT41WT4J7" localSheetId="5" hidden="1">#REF!</definedName>
    <definedName name="BEx1XM0ZHSX4LKVGHKLQT41WT4J7" hidden="1">#REF!</definedName>
    <definedName name="BEx1XPMHFJ6EMBC383RB1U9P1Y6O" localSheetId="0" hidden="1">#REF!</definedName>
    <definedName name="BEx1XPMHFJ6EMBC383RB1U9P1Y6O" localSheetId="1" hidden="1">#REF!</definedName>
    <definedName name="BEx1XPMHFJ6EMBC383RB1U9P1Y6O" localSheetId="3" hidden="1">#REF!</definedName>
    <definedName name="BEx1XPMHFJ6EMBC383RB1U9P1Y6O" localSheetId="5" hidden="1">#REF!</definedName>
    <definedName name="BEx1XPMHFJ6EMBC383RB1U9P1Y6O" hidden="1">#REF!</definedName>
    <definedName name="BEx3ATHHUCGCIRND8KLAREDV3L40" localSheetId="0" hidden="1">[1]HEADER!#REF!</definedName>
    <definedName name="BEx3ATHHUCGCIRND8KLAREDV3L40" localSheetId="1" hidden="1">[1]HEADER!#REF!</definedName>
    <definedName name="BEx3ATHHUCGCIRND8KLAREDV3L40" localSheetId="3" hidden="1">[1]HEADER!#REF!</definedName>
    <definedName name="BEx3ATHHUCGCIRND8KLAREDV3L40" localSheetId="5" hidden="1">[1]HEADER!#REF!</definedName>
    <definedName name="BEx3ATHHUCGCIRND8KLAREDV3L40" hidden="1">[1]HEADER!#REF!</definedName>
    <definedName name="BEx3DHE1CEQ0EUM0NF3VG4L8Y352" localSheetId="0" hidden="1">#REF!</definedName>
    <definedName name="BEx3DHE1CEQ0EUM0NF3VG4L8Y352" localSheetId="1" hidden="1">#REF!</definedName>
    <definedName name="BEx3DHE1CEQ0EUM0NF3VG4L8Y352" localSheetId="3" hidden="1">#REF!</definedName>
    <definedName name="BEx3DHE1CEQ0EUM0NF3VG4L8Y352" localSheetId="5" hidden="1">#REF!</definedName>
    <definedName name="BEx3DHE1CEQ0EUM0NF3VG4L8Y352" hidden="1">#REF!</definedName>
    <definedName name="BEx3EYAB2I7N6QDFHR9LIJKXKPR2" localSheetId="0" hidden="1">#REF!</definedName>
    <definedName name="BEx3EYAB2I7N6QDFHR9LIJKXKPR2" localSheetId="1" hidden="1">#REF!</definedName>
    <definedName name="BEx3EYAB2I7N6QDFHR9LIJKXKPR2" localSheetId="3" hidden="1">#REF!</definedName>
    <definedName name="BEx3EYAB2I7N6QDFHR9LIJKXKPR2" localSheetId="5" hidden="1">#REF!</definedName>
    <definedName name="BEx3EYAB2I7N6QDFHR9LIJKXKPR2" hidden="1">#REF!</definedName>
    <definedName name="BEx3F6Z7Y33TXV9KZVL5HE4EREHD" localSheetId="0" hidden="1">#REF!</definedName>
    <definedName name="BEx3F6Z7Y33TXV9KZVL5HE4EREHD" localSheetId="1" hidden="1">#REF!</definedName>
    <definedName name="BEx3F6Z7Y33TXV9KZVL5HE4EREHD" localSheetId="3" hidden="1">#REF!</definedName>
    <definedName name="BEx3F6Z7Y33TXV9KZVL5HE4EREHD" localSheetId="5" hidden="1">#REF!</definedName>
    <definedName name="BEx3F6Z7Y33TXV9KZVL5HE4EREHD" hidden="1">#REF!</definedName>
    <definedName name="BEx3FYZZKXJZZERKHK5KVPCXV8Z2" localSheetId="0" hidden="1">#REF!</definedName>
    <definedName name="BEx3FYZZKXJZZERKHK5KVPCXV8Z2" localSheetId="1" hidden="1">#REF!</definedName>
    <definedName name="BEx3FYZZKXJZZERKHK5KVPCXV8Z2" localSheetId="3" hidden="1">#REF!</definedName>
    <definedName name="BEx3FYZZKXJZZERKHK5KVPCXV8Z2" localSheetId="5" hidden="1">#REF!</definedName>
    <definedName name="BEx3FYZZKXJZZERKHK5KVPCXV8Z2" hidden="1">#REF!</definedName>
    <definedName name="BEx3GJJ6IYBBSCURXRIA3BSCE5N1" localSheetId="0" hidden="1">#REF!</definedName>
    <definedName name="BEx3GJJ6IYBBSCURXRIA3BSCE5N1" localSheetId="1" hidden="1">#REF!</definedName>
    <definedName name="BEx3GJJ6IYBBSCURXRIA3BSCE5N1" localSheetId="3" hidden="1">#REF!</definedName>
    <definedName name="BEx3GJJ6IYBBSCURXRIA3BSCE5N1" localSheetId="5" hidden="1">#REF!</definedName>
    <definedName name="BEx3GJJ6IYBBSCURXRIA3BSCE5N1" hidden="1">#REF!</definedName>
    <definedName name="BEx3I7RORXESPXMIDKUURJTFXSAV" localSheetId="0" hidden="1">#REF!</definedName>
    <definedName name="BEx3I7RORXESPXMIDKUURJTFXSAV" localSheetId="1" hidden="1">#REF!</definedName>
    <definedName name="BEx3I7RORXESPXMIDKUURJTFXSAV" localSheetId="3" hidden="1">#REF!</definedName>
    <definedName name="BEx3I7RORXESPXMIDKUURJTFXSAV" localSheetId="5" hidden="1">#REF!</definedName>
    <definedName name="BEx3I7RORXESPXMIDKUURJTFXSAV" hidden="1">#REF!</definedName>
    <definedName name="BEx3J92XIHJHWBI9NRU822WLQ848" localSheetId="0" hidden="1">#REF!</definedName>
    <definedName name="BEx3J92XIHJHWBI9NRU822WLQ848" localSheetId="1" hidden="1">#REF!</definedName>
    <definedName name="BEx3J92XIHJHWBI9NRU822WLQ848" localSheetId="3" hidden="1">#REF!</definedName>
    <definedName name="BEx3J92XIHJHWBI9NRU822WLQ848" localSheetId="5" hidden="1">#REF!</definedName>
    <definedName name="BEx3J92XIHJHWBI9NRU822WLQ848" hidden="1">#REF!</definedName>
    <definedName name="BEx3JKRQMYNU9ORP9UW5CKAI5NKC" localSheetId="0" hidden="1">#REF!</definedName>
    <definedName name="BEx3JKRQMYNU9ORP9UW5CKAI5NKC" localSheetId="1" hidden="1">#REF!</definedName>
    <definedName name="BEx3JKRQMYNU9ORP9UW5CKAI5NKC" localSheetId="3" hidden="1">#REF!</definedName>
    <definedName name="BEx3JKRQMYNU9ORP9UW5CKAI5NKC" localSheetId="5" hidden="1">#REF!</definedName>
    <definedName name="BEx3JKRQMYNU9ORP9UW5CKAI5NKC" hidden="1">#REF!</definedName>
    <definedName name="BEx3JL80G3AZGNZH0WT8T6OQ3PXQ" localSheetId="0" hidden="1">#REF!</definedName>
    <definedName name="BEx3JL80G3AZGNZH0WT8T6OQ3PXQ" localSheetId="1" hidden="1">#REF!</definedName>
    <definedName name="BEx3JL80G3AZGNZH0WT8T6OQ3PXQ" localSheetId="3" hidden="1">#REF!</definedName>
    <definedName name="BEx3JL80G3AZGNZH0WT8T6OQ3PXQ" localSheetId="5" hidden="1">#REF!</definedName>
    <definedName name="BEx3JL80G3AZGNZH0WT8T6OQ3PXQ" hidden="1">#REF!</definedName>
    <definedName name="BEx3JPF1VX9EQ3WW6Y43S8UX965K" localSheetId="0" hidden="1">#REF!</definedName>
    <definedName name="BEx3JPF1VX9EQ3WW6Y43S8UX965K" localSheetId="1" hidden="1">#REF!</definedName>
    <definedName name="BEx3JPF1VX9EQ3WW6Y43S8UX965K" localSheetId="3" hidden="1">#REF!</definedName>
    <definedName name="BEx3JPF1VX9EQ3WW6Y43S8UX965K" localSheetId="5" hidden="1">#REF!</definedName>
    <definedName name="BEx3JPF1VX9EQ3WW6Y43S8UX965K" hidden="1">#REF!</definedName>
    <definedName name="BEx3JZGFSV34NYGIFLMUPO321I52" localSheetId="0" hidden="1">#REF!</definedName>
    <definedName name="BEx3JZGFSV34NYGIFLMUPO321I52" localSheetId="1" hidden="1">#REF!</definedName>
    <definedName name="BEx3JZGFSV34NYGIFLMUPO321I52" localSheetId="3" hidden="1">#REF!</definedName>
    <definedName name="BEx3JZGFSV34NYGIFLMUPO321I52" localSheetId="5" hidden="1">#REF!</definedName>
    <definedName name="BEx3JZGFSV34NYGIFLMUPO321I52" hidden="1">#REF!</definedName>
    <definedName name="BEx3JZR6XIEL1LTK3JAQ2QHJZ653" localSheetId="0" hidden="1">#REF!</definedName>
    <definedName name="BEx3JZR6XIEL1LTK3JAQ2QHJZ653" localSheetId="1" hidden="1">#REF!</definedName>
    <definedName name="BEx3JZR6XIEL1LTK3JAQ2QHJZ653" localSheetId="3" hidden="1">#REF!</definedName>
    <definedName name="BEx3JZR6XIEL1LTK3JAQ2QHJZ653" localSheetId="5" hidden="1">#REF!</definedName>
    <definedName name="BEx3JZR6XIEL1LTK3JAQ2QHJZ653" hidden="1">#REF!</definedName>
    <definedName name="BEx3KNA4YR3MXLI9IM9P15UAW7MQ" localSheetId="0" hidden="1">#REF!</definedName>
    <definedName name="BEx3KNA4YR3MXLI9IM9P15UAW7MQ" localSheetId="1" hidden="1">#REF!</definedName>
    <definedName name="BEx3KNA4YR3MXLI9IM9P15UAW7MQ" localSheetId="3" hidden="1">#REF!</definedName>
    <definedName name="BEx3KNA4YR3MXLI9IM9P15UAW7MQ" localSheetId="5" hidden="1">#REF!</definedName>
    <definedName name="BEx3KNA4YR3MXLI9IM9P15UAW7MQ" hidden="1">#REF!</definedName>
    <definedName name="BEx3KO6H3WRDKXYD37B5379Y0XLC" localSheetId="0" hidden="1">#REF!</definedName>
    <definedName name="BEx3KO6H3WRDKXYD37B5379Y0XLC" localSheetId="1" hidden="1">#REF!</definedName>
    <definedName name="BEx3KO6H3WRDKXYD37B5379Y0XLC" localSheetId="3" hidden="1">#REF!</definedName>
    <definedName name="BEx3KO6H3WRDKXYD37B5379Y0XLC" localSheetId="5" hidden="1">#REF!</definedName>
    <definedName name="BEx3KO6H3WRDKXYD37B5379Y0XLC" hidden="1">#REF!</definedName>
    <definedName name="BEx3LJNE53HQCNAYXJXZTS5YSOC7" localSheetId="0" hidden="1">#REF!</definedName>
    <definedName name="BEx3LJNE53HQCNAYXJXZTS5YSOC7" localSheetId="1" hidden="1">#REF!</definedName>
    <definedName name="BEx3LJNE53HQCNAYXJXZTS5YSOC7" localSheetId="3" hidden="1">#REF!</definedName>
    <definedName name="BEx3LJNE53HQCNAYXJXZTS5YSOC7" localSheetId="5" hidden="1">#REF!</definedName>
    <definedName name="BEx3LJNE53HQCNAYXJXZTS5YSOC7" hidden="1">#REF!</definedName>
    <definedName name="BEx3LR54HIP45KED74OABARDXXC3" localSheetId="0" hidden="1">#REF!</definedName>
    <definedName name="BEx3LR54HIP45KED74OABARDXXC3" localSheetId="1" hidden="1">#REF!</definedName>
    <definedName name="BEx3LR54HIP45KED74OABARDXXC3" localSheetId="3" hidden="1">#REF!</definedName>
    <definedName name="BEx3LR54HIP45KED74OABARDXXC3" localSheetId="5" hidden="1">#REF!</definedName>
    <definedName name="BEx3LR54HIP45KED74OABARDXXC3" hidden="1">#REF!</definedName>
    <definedName name="BEx3MYWG911V0YMT73OFHD748CEV" localSheetId="0" hidden="1">#REF!</definedName>
    <definedName name="BEx3MYWG911V0YMT73OFHD748CEV" localSheetId="1" hidden="1">#REF!</definedName>
    <definedName name="BEx3MYWG911V0YMT73OFHD748CEV" localSheetId="3" hidden="1">#REF!</definedName>
    <definedName name="BEx3MYWG911V0YMT73OFHD748CEV" localSheetId="5" hidden="1">#REF!</definedName>
    <definedName name="BEx3MYWG911V0YMT73OFHD748CEV" hidden="1">#REF!</definedName>
    <definedName name="BEx3NFDQJ1UG1SOMDJP1TMQUI1WY" localSheetId="0" hidden="1">#REF!</definedName>
    <definedName name="BEx3NFDQJ1UG1SOMDJP1TMQUI1WY" localSheetId="1" hidden="1">#REF!</definedName>
    <definedName name="BEx3NFDQJ1UG1SOMDJP1TMQUI1WY" localSheetId="3" hidden="1">#REF!</definedName>
    <definedName name="BEx3NFDQJ1UG1SOMDJP1TMQUI1WY" localSheetId="5" hidden="1">#REF!</definedName>
    <definedName name="BEx3NFDQJ1UG1SOMDJP1TMQUI1WY" hidden="1">#REF!</definedName>
    <definedName name="BEx3NHH8CN35OXMD80N7V10NC97W" localSheetId="0" hidden="1">#REF!</definedName>
    <definedName name="BEx3NHH8CN35OXMD80N7V10NC97W" localSheetId="1" hidden="1">#REF!</definedName>
    <definedName name="BEx3NHH8CN35OXMD80N7V10NC97W" localSheetId="3" hidden="1">#REF!</definedName>
    <definedName name="BEx3NHH8CN35OXMD80N7V10NC97W" localSheetId="5" hidden="1">#REF!</definedName>
    <definedName name="BEx3NHH8CN35OXMD80N7V10NC97W" hidden="1">#REF!</definedName>
    <definedName name="BEx3OHFYXXT8O8BZECGO4G67T5KV" localSheetId="0" hidden="1">#REF!</definedName>
    <definedName name="BEx3OHFYXXT8O8BZECGO4G67T5KV" localSheetId="1" hidden="1">#REF!</definedName>
    <definedName name="BEx3OHFYXXT8O8BZECGO4G67T5KV" localSheetId="3" hidden="1">#REF!</definedName>
    <definedName name="BEx3OHFYXXT8O8BZECGO4G67T5KV" localSheetId="5" hidden="1">#REF!</definedName>
    <definedName name="BEx3OHFYXXT8O8BZECGO4G67T5KV" hidden="1">#REF!</definedName>
    <definedName name="BEx3OTVP3JBTBAPUS9RJMIIOJBHB" localSheetId="0" hidden="1">#REF!</definedName>
    <definedName name="BEx3OTVP3JBTBAPUS9RJMIIOJBHB" localSheetId="1" hidden="1">#REF!</definedName>
    <definedName name="BEx3OTVP3JBTBAPUS9RJMIIOJBHB" localSheetId="3" hidden="1">#REF!</definedName>
    <definedName name="BEx3OTVP3JBTBAPUS9RJMIIOJBHB" localSheetId="5" hidden="1">#REF!</definedName>
    <definedName name="BEx3OTVP3JBTBAPUS9RJMIIOJBHB" hidden="1">#REF!</definedName>
    <definedName name="BEx3OWKRCQ64AMBOB45C7OZOIL99" localSheetId="0" hidden="1">#REF!</definedName>
    <definedName name="BEx3OWKRCQ64AMBOB45C7OZOIL99" localSheetId="1" hidden="1">#REF!</definedName>
    <definedName name="BEx3OWKRCQ64AMBOB45C7OZOIL99" localSheetId="3" hidden="1">#REF!</definedName>
    <definedName name="BEx3OWKRCQ64AMBOB45C7OZOIL99" localSheetId="5" hidden="1">#REF!</definedName>
    <definedName name="BEx3OWKRCQ64AMBOB45C7OZOIL99" hidden="1">#REF!</definedName>
    <definedName name="BEx3Q58GA3E2VZFYARH5P3P8STJ3" localSheetId="0" hidden="1">#REF!</definedName>
    <definedName name="BEx3Q58GA3E2VZFYARH5P3P8STJ3" localSheetId="1" hidden="1">#REF!</definedName>
    <definedName name="BEx3Q58GA3E2VZFYARH5P3P8STJ3" localSheetId="3" hidden="1">#REF!</definedName>
    <definedName name="BEx3Q58GA3E2VZFYARH5P3P8STJ3" localSheetId="5" hidden="1">#REF!</definedName>
    <definedName name="BEx3Q58GA3E2VZFYARH5P3P8STJ3" hidden="1">#REF!</definedName>
    <definedName name="BEx3QB2RILYEXIROLAFCWQMOJXMN" localSheetId="0" hidden="1">[1]HEADER!#REF!</definedName>
    <definedName name="BEx3QB2RILYEXIROLAFCWQMOJXMN" localSheetId="1" hidden="1">[1]HEADER!#REF!</definedName>
    <definedName name="BEx3QB2RILYEXIROLAFCWQMOJXMN" localSheetId="3" hidden="1">[1]HEADER!#REF!</definedName>
    <definedName name="BEx3QB2RILYEXIROLAFCWQMOJXMN" localSheetId="5" hidden="1">[1]HEADER!#REF!</definedName>
    <definedName name="BEx3QB2RILYEXIROLAFCWQMOJXMN" hidden="1">[1]HEADER!#REF!</definedName>
    <definedName name="BEx3RIJ9LXPXWNF4BFBFA4ILG6AY" localSheetId="0" hidden="1">[1]HEADER!#REF!</definedName>
    <definedName name="BEx3RIJ9LXPXWNF4BFBFA4ILG6AY" localSheetId="1" hidden="1">[1]HEADER!#REF!</definedName>
    <definedName name="BEx3RIJ9LXPXWNF4BFBFA4ILG6AY" localSheetId="3" hidden="1">[1]HEADER!#REF!</definedName>
    <definedName name="BEx3RIJ9LXPXWNF4BFBFA4ILG6AY" localSheetId="5" hidden="1">[1]HEADER!#REF!</definedName>
    <definedName name="BEx3RIJ9LXPXWNF4BFBFA4ILG6AY" hidden="1">[1]HEADER!#REF!</definedName>
    <definedName name="BEx3RZRLU0ALXJEMHH4AUF6XFENE" localSheetId="0" hidden="1">#REF!</definedName>
    <definedName name="BEx3RZRLU0ALXJEMHH4AUF6XFENE" localSheetId="1" hidden="1">#REF!</definedName>
    <definedName name="BEx3RZRLU0ALXJEMHH4AUF6XFENE" localSheetId="3" hidden="1">#REF!</definedName>
    <definedName name="BEx3RZRLU0ALXJEMHH4AUF6XFENE" localSheetId="5" hidden="1">#REF!</definedName>
    <definedName name="BEx3RZRLU0ALXJEMHH4AUF6XFENE" hidden="1">#REF!</definedName>
    <definedName name="BEx3T0BXISY2B5ITPCUSXFK8Z2T0" localSheetId="0" hidden="1">#REF!</definedName>
    <definedName name="BEx3T0BXISY2B5ITPCUSXFK8Z2T0" localSheetId="1" hidden="1">#REF!</definedName>
    <definedName name="BEx3T0BXISY2B5ITPCUSXFK8Z2T0" localSheetId="3" hidden="1">#REF!</definedName>
    <definedName name="BEx3T0BXISY2B5ITPCUSXFK8Z2T0" localSheetId="5" hidden="1">#REF!</definedName>
    <definedName name="BEx3T0BXISY2B5ITPCUSXFK8Z2T0" hidden="1">#REF!</definedName>
    <definedName name="BEx3T0H8MRQCYUG4XJPAPPP1ALFR" localSheetId="0" hidden="1">#REF!</definedName>
    <definedName name="BEx3T0H8MRQCYUG4XJPAPPP1ALFR" localSheetId="1" hidden="1">#REF!</definedName>
    <definedName name="BEx3T0H8MRQCYUG4XJPAPPP1ALFR" localSheetId="3" hidden="1">#REF!</definedName>
    <definedName name="BEx3T0H8MRQCYUG4XJPAPPP1ALFR" localSheetId="5" hidden="1">#REF!</definedName>
    <definedName name="BEx3T0H8MRQCYUG4XJPAPPP1ALFR" hidden="1">#REF!</definedName>
    <definedName name="BEx3T3XEKJ0I8634YNR6MPN3OBQL" localSheetId="0" hidden="1">[1]HEADER!#REF!</definedName>
    <definedName name="BEx3T3XEKJ0I8634YNR6MPN3OBQL" localSheetId="1" hidden="1">[1]HEADER!#REF!</definedName>
    <definedName name="BEx3T3XEKJ0I8634YNR6MPN3OBQL" localSheetId="3" hidden="1">[1]HEADER!#REF!</definedName>
    <definedName name="BEx3T3XEKJ0I8634YNR6MPN3OBQL" localSheetId="5" hidden="1">[1]HEADER!#REF!</definedName>
    <definedName name="BEx3T3XEKJ0I8634YNR6MPN3OBQL" hidden="1">[1]HEADER!#REF!</definedName>
    <definedName name="BEx3TN998DP2QT7Y11HQ294YGUM6" localSheetId="0" hidden="1">#REF!</definedName>
    <definedName name="BEx3TN998DP2QT7Y11HQ294YGUM6" localSheetId="1" hidden="1">#REF!</definedName>
    <definedName name="BEx3TN998DP2QT7Y11HQ294YGUM6" localSheetId="3" hidden="1">#REF!</definedName>
    <definedName name="BEx3TN998DP2QT7Y11HQ294YGUM6" localSheetId="5" hidden="1">#REF!</definedName>
    <definedName name="BEx3TN998DP2QT7Y11HQ294YGUM6" hidden="1">#REF!</definedName>
    <definedName name="BEx57SA75AY5JB247DBW1TQSKLZ9" localSheetId="0" hidden="1">#REF!</definedName>
    <definedName name="BEx57SA75AY5JB247DBW1TQSKLZ9" localSheetId="1" hidden="1">#REF!</definedName>
    <definedName name="BEx57SA75AY5JB247DBW1TQSKLZ9" localSheetId="3" hidden="1">#REF!</definedName>
    <definedName name="BEx57SA75AY5JB247DBW1TQSKLZ9" localSheetId="5" hidden="1">#REF!</definedName>
    <definedName name="BEx57SA75AY5JB247DBW1TQSKLZ9" hidden="1">#REF!</definedName>
    <definedName name="BEx5862HDRKK9A5W951ZPLYGKI4J" localSheetId="0" hidden="1">#REF!</definedName>
    <definedName name="BEx5862HDRKK9A5W951ZPLYGKI4J" localSheetId="1" hidden="1">#REF!</definedName>
    <definedName name="BEx5862HDRKK9A5W951ZPLYGKI4J" localSheetId="3" hidden="1">#REF!</definedName>
    <definedName name="BEx5862HDRKK9A5W951ZPLYGKI4J" localSheetId="5" hidden="1">#REF!</definedName>
    <definedName name="BEx5862HDRKK9A5W951ZPLYGKI4J" hidden="1">#REF!</definedName>
    <definedName name="BEx5AB8S2ZYXI52R896Z9U1669M1" localSheetId="0" hidden="1">#REF!</definedName>
    <definedName name="BEx5AB8S2ZYXI52R896Z9U1669M1" localSheetId="1" hidden="1">#REF!</definedName>
    <definedName name="BEx5AB8S2ZYXI52R896Z9U1669M1" localSheetId="3" hidden="1">#REF!</definedName>
    <definedName name="BEx5AB8S2ZYXI52R896Z9U1669M1" localSheetId="5" hidden="1">#REF!</definedName>
    <definedName name="BEx5AB8S2ZYXI52R896Z9U1669M1" hidden="1">#REF!</definedName>
    <definedName name="BEx5AGHHEZYG9FF0SY884LUQIFFT" localSheetId="0" hidden="1">#REF!</definedName>
    <definedName name="BEx5AGHHEZYG9FF0SY884LUQIFFT" localSheetId="1" hidden="1">#REF!</definedName>
    <definedName name="BEx5AGHHEZYG9FF0SY884LUQIFFT" localSheetId="3" hidden="1">#REF!</definedName>
    <definedName name="BEx5AGHHEZYG9FF0SY884LUQIFFT" localSheetId="5" hidden="1">#REF!</definedName>
    <definedName name="BEx5AGHHEZYG9FF0SY884LUQIFFT" hidden="1">#REF!</definedName>
    <definedName name="BEx5C7KO889DNC9OX2RFJT8X97OC" localSheetId="0" hidden="1">#REF!</definedName>
    <definedName name="BEx5C7KO889DNC9OX2RFJT8X97OC" localSheetId="1" hidden="1">#REF!</definedName>
    <definedName name="BEx5C7KO889DNC9OX2RFJT8X97OC" localSheetId="3" hidden="1">#REF!</definedName>
    <definedName name="BEx5C7KO889DNC9OX2RFJT8X97OC" localSheetId="5" hidden="1">#REF!</definedName>
    <definedName name="BEx5C7KO889DNC9OX2RFJT8X97OC" hidden="1">#REF!</definedName>
    <definedName name="BEx5D6N1N8R3N5P6KF3KQCG36HE5" localSheetId="0" hidden="1">#REF!</definedName>
    <definedName name="BEx5D6N1N8R3N5P6KF3KQCG36HE5" localSheetId="1" hidden="1">#REF!</definedName>
    <definedName name="BEx5D6N1N8R3N5P6KF3KQCG36HE5" localSheetId="3" hidden="1">#REF!</definedName>
    <definedName name="BEx5D6N1N8R3N5P6KF3KQCG36HE5" localSheetId="5" hidden="1">#REF!</definedName>
    <definedName name="BEx5D6N1N8R3N5P6KF3KQCG36HE5" hidden="1">#REF!</definedName>
    <definedName name="BEx5DCHCU9JR9EVSNYZ48ATUI5WX" localSheetId="0" hidden="1">#REF!</definedName>
    <definedName name="BEx5DCHCU9JR9EVSNYZ48ATUI5WX" localSheetId="1" hidden="1">#REF!</definedName>
    <definedName name="BEx5DCHCU9JR9EVSNYZ48ATUI5WX" localSheetId="3" hidden="1">#REF!</definedName>
    <definedName name="BEx5DCHCU9JR9EVSNYZ48ATUI5WX" localSheetId="5" hidden="1">#REF!</definedName>
    <definedName name="BEx5DCHCU9JR9EVSNYZ48ATUI5WX" hidden="1">#REF!</definedName>
    <definedName name="BEx5DFMPS5X96RJDOCJY23G0L5T4" localSheetId="0" hidden="1">#REF!</definedName>
    <definedName name="BEx5DFMPS5X96RJDOCJY23G0L5T4" localSheetId="1" hidden="1">#REF!</definedName>
    <definedName name="BEx5DFMPS5X96RJDOCJY23G0L5T4" localSheetId="3" hidden="1">#REF!</definedName>
    <definedName name="BEx5DFMPS5X96RJDOCJY23G0L5T4" localSheetId="5" hidden="1">#REF!</definedName>
    <definedName name="BEx5DFMPS5X96RJDOCJY23G0L5T4" hidden="1">#REF!</definedName>
    <definedName name="BEx5DYYLHKHCNBKMYSP0TUJ1QSJQ" localSheetId="0" hidden="1">#REF!</definedName>
    <definedName name="BEx5DYYLHKHCNBKMYSP0TUJ1QSJQ" localSheetId="1" hidden="1">#REF!</definedName>
    <definedName name="BEx5DYYLHKHCNBKMYSP0TUJ1QSJQ" localSheetId="3" hidden="1">#REF!</definedName>
    <definedName name="BEx5DYYLHKHCNBKMYSP0TUJ1QSJQ" localSheetId="5" hidden="1">#REF!</definedName>
    <definedName name="BEx5DYYLHKHCNBKMYSP0TUJ1QSJQ" hidden="1">#REF!</definedName>
    <definedName name="BEx5EB8X1QMUK8A3RJA0NR2IFEF8" localSheetId="0" hidden="1">#REF!</definedName>
    <definedName name="BEx5EB8X1QMUK8A3RJA0NR2IFEF8" localSheetId="1" hidden="1">#REF!</definedName>
    <definedName name="BEx5EB8X1QMUK8A3RJA0NR2IFEF8" localSheetId="3" hidden="1">#REF!</definedName>
    <definedName name="BEx5EB8X1QMUK8A3RJA0NR2IFEF8" localSheetId="5" hidden="1">#REF!</definedName>
    <definedName name="BEx5EB8X1QMUK8A3RJA0NR2IFEF8" hidden="1">#REF!</definedName>
    <definedName name="BEx5EOA86ZTLBOBQ6O0SRXWP9S7C" localSheetId="0" hidden="1">#REF!</definedName>
    <definedName name="BEx5EOA86ZTLBOBQ6O0SRXWP9S7C" localSheetId="1" hidden="1">#REF!</definedName>
    <definedName name="BEx5EOA86ZTLBOBQ6O0SRXWP9S7C" localSheetId="3" hidden="1">#REF!</definedName>
    <definedName name="BEx5EOA86ZTLBOBQ6O0SRXWP9S7C" localSheetId="5" hidden="1">#REF!</definedName>
    <definedName name="BEx5EOA86ZTLBOBQ6O0SRXWP9S7C" hidden="1">#REF!</definedName>
    <definedName name="BEx5EYMIRHIZXOWMET7JJ918MHW4" localSheetId="0" hidden="1">#REF!</definedName>
    <definedName name="BEx5EYMIRHIZXOWMET7JJ918MHW4" localSheetId="1" hidden="1">#REF!</definedName>
    <definedName name="BEx5EYMIRHIZXOWMET7JJ918MHW4" localSheetId="3" hidden="1">#REF!</definedName>
    <definedName name="BEx5EYMIRHIZXOWMET7JJ918MHW4" localSheetId="5" hidden="1">#REF!</definedName>
    <definedName name="BEx5EYMIRHIZXOWMET7JJ918MHW4" hidden="1">#REF!</definedName>
    <definedName name="BEx5F1BNSJ89ROV8TQB9SLLMELUX" localSheetId="0" hidden="1">#REF!</definedName>
    <definedName name="BEx5F1BNSJ89ROV8TQB9SLLMELUX" localSheetId="1" hidden="1">#REF!</definedName>
    <definedName name="BEx5F1BNSJ89ROV8TQB9SLLMELUX" localSheetId="3" hidden="1">#REF!</definedName>
    <definedName name="BEx5F1BNSJ89ROV8TQB9SLLMELUX" localSheetId="5" hidden="1">#REF!</definedName>
    <definedName name="BEx5F1BNSJ89ROV8TQB9SLLMELUX" hidden="1">#REF!</definedName>
    <definedName name="BEx5F5D7Z3AZ3S9IXH1FODWIBR68" localSheetId="0" hidden="1">#REF!</definedName>
    <definedName name="BEx5F5D7Z3AZ3S9IXH1FODWIBR68" localSheetId="1" hidden="1">#REF!</definedName>
    <definedName name="BEx5F5D7Z3AZ3S9IXH1FODWIBR68" localSheetId="3" hidden="1">#REF!</definedName>
    <definedName name="BEx5F5D7Z3AZ3S9IXH1FODWIBR68" localSheetId="5" hidden="1">#REF!</definedName>
    <definedName name="BEx5F5D7Z3AZ3S9IXH1FODWIBR68" hidden="1">#REF!</definedName>
    <definedName name="BEx5FLEEMZW7NUQC8NSY6T2A2Z59" localSheetId="0" hidden="1">#REF!</definedName>
    <definedName name="BEx5FLEEMZW7NUQC8NSY6T2A2Z59" localSheetId="1" hidden="1">#REF!</definedName>
    <definedName name="BEx5FLEEMZW7NUQC8NSY6T2A2Z59" localSheetId="3" hidden="1">#REF!</definedName>
    <definedName name="BEx5FLEEMZW7NUQC8NSY6T2A2Z59" localSheetId="5" hidden="1">#REF!</definedName>
    <definedName name="BEx5FLEEMZW7NUQC8NSY6T2A2Z59" hidden="1">#REF!</definedName>
    <definedName name="BEx5FSW64TA7L06BOFLVWW013BY4" localSheetId="0" hidden="1">#REF!</definedName>
    <definedName name="BEx5FSW64TA7L06BOFLVWW013BY4" localSheetId="1" hidden="1">#REF!</definedName>
    <definedName name="BEx5FSW64TA7L06BOFLVWW013BY4" localSheetId="3" hidden="1">#REF!</definedName>
    <definedName name="BEx5FSW64TA7L06BOFLVWW013BY4" localSheetId="5" hidden="1">#REF!</definedName>
    <definedName name="BEx5FSW64TA7L06BOFLVWW013BY4" hidden="1">#REF!</definedName>
    <definedName name="BEx5GTR9OPOVBQ4J2HOD0SU5KWXY" localSheetId="0" hidden="1">#REF!</definedName>
    <definedName name="BEx5GTR9OPOVBQ4J2HOD0SU5KWXY" localSheetId="1" hidden="1">#REF!</definedName>
    <definedName name="BEx5GTR9OPOVBQ4J2HOD0SU5KWXY" localSheetId="3" hidden="1">#REF!</definedName>
    <definedName name="BEx5GTR9OPOVBQ4J2HOD0SU5KWXY" localSheetId="5" hidden="1">#REF!</definedName>
    <definedName name="BEx5GTR9OPOVBQ4J2HOD0SU5KWXY" hidden="1">#REF!</definedName>
    <definedName name="BEx5I35TILQTCIK986SSI06XGPYY" localSheetId="0" hidden="1">#REF!</definedName>
    <definedName name="BEx5I35TILQTCIK986SSI06XGPYY" localSheetId="1" hidden="1">#REF!</definedName>
    <definedName name="BEx5I35TILQTCIK986SSI06XGPYY" localSheetId="3" hidden="1">#REF!</definedName>
    <definedName name="BEx5I35TILQTCIK986SSI06XGPYY" localSheetId="5" hidden="1">#REF!</definedName>
    <definedName name="BEx5I35TILQTCIK986SSI06XGPYY" hidden="1">#REF!</definedName>
    <definedName name="BEx5J8TK6J2UGBW37HI2SCFI4O2E" localSheetId="0" hidden="1">#REF!</definedName>
    <definedName name="BEx5J8TK6J2UGBW37HI2SCFI4O2E" localSheetId="1" hidden="1">#REF!</definedName>
    <definedName name="BEx5J8TK6J2UGBW37HI2SCFI4O2E" localSheetId="3" hidden="1">#REF!</definedName>
    <definedName name="BEx5J8TK6J2UGBW37HI2SCFI4O2E" localSheetId="5" hidden="1">#REF!</definedName>
    <definedName name="BEx5J8TK6J2UGBW37HI2SCFI4O2E" hidden="1">#REF!</definedName>
    <definedName name="BEx5JB2F8WF84L5FQ69JISMHNTVK" localSheetId="0" hidden="1">#REF!</definedName>
    <definedName name="BEx5JB2F8WF84L5FQ69JISMHNTVK" localSheetId="1" hidden="1">#REF!</definedName>
    <definedName name="BEx5JB2F8WF84L5FQ69JISMHNTVK" localSheetId="3" hidden="1">#REF!</definedName>
    <definedName name="BEx5JB2F8WF84L5FQ69JISMHNTVK" localSheetId="5" hidden="1">#REF!</definedName>
    <definedName name="BEx5JB2F8WF84L5FQ69JISMHNTVK" hidden="1">#REF!</definedName>
    <definedName name="BEx5KOYSUSMPMB5VLEMHY0ANORN8" localSheetId="0" hidden="1">#REF!</definedName>
    <definedName name="BEx5KOYSUSMPMB5VLEMHY0ANORN8" localSheetId="1" hidden="1">#REF!</definedName>
    <definedName name="BEx5KOYSUSMPMB5VLEMHY0ANORN8" localSheetId="3" hidden="1">#REF!</definedName>
    <definedName name="BEx5KOYSUSMPMB5VLEMHY0ANORN8" localSheetId="5" hidden="1">#REF!</definedName>
    <definedName name="BEx5KOYSUSMPMB5VLEMHY0ANORN8" hidden="1">#REF!</definedName>
    <definedName name="BEx5L4JWTG16ALFDQDG17M6J4C0F" localSheetId="0" hidden="1">#REF!</definedName>
    <definedName name="BEx5L4JWTG16ALFDQDG17M6J4C0F" localSheetId="1" hidden="1">#REF!</definedName>
    <definedName name="BEx5L4JWTG16ALFDQDG17M6J4C0F" localSheetId="3" hidden="1">#REF!</definedName>
    <definedName name="BEx5L4JWTG16ALFDQDG17M6J4C0F" localSheetId="5" hidden="1">#REF!</definedName>
    <definedName name="BEx5L4JWTG16ALFDQDG17M6J4C0F" hidden="1">#REF!</definedName>
    <definedName name="BEx5N4BWM2LYG4WNE87UGZ9BH1I5" localSheetId="0" hidden="1">#REF!</definedName>
    <definedName name="BEx5N4BWM2LYG4WNE87UGZ9BH1I5" localSheetId="1" hidden="1">#REF!</definedName>
    <definedName name="BEx5N4BWM2LYG4WNE87UGZ9BH1I5" localSheetId="3" hidden="1">#REF!</definedName>
    <definedName name="BEx5N4BWM2LYG4WNE87UGZ9BH1I5" localSheetId="5" hidden="1">#REF!</definedName>
    <definedName name="BEx5N4BWM2LYG4WNE87UGZ9BH1I5" hidden="1">#REF!</definedName>
    <definedName name="BEx5NRK15YJIY23N8U2MFMYSEQA7" localSheetId="0" hidden="1">#REF!</definedName>
    <definedName name="BEx5NRK15YJIY23N8U2MFMYSEQA7" localSheetId="1" hidden="1">#REF!</definedName>
    <definedName name="BEx5NRK15YJIY23N8U2MFMYSEQA7" localSheetId="3" hidden="1">#REF!</definedName>
    <definedName name="BEx5NRK15YJIY23N8U2MFMYSEQA7" localSheetId="5" hidden="1">#REF!</definedName>
    <definedName name="BEx5NRK15YJIY23N8U2MFMYSEQA7" hidden="1">#REF!</definedName>
    <definedName name="BEx5OR7ZRGHEZGRPE2M6L03SBJPM" localSheetId="0" hidden="1">#REF!</definedName>
    <definedName name="BEx5OR7ZRGHEZGRPE2M6L03SBJPM" localSheetId="1" hidden="1">#REF!</definedName>
    <definedName name="BEx5OR7ZRGHEZGRPE2M6L03SBJPM" localSheetId="3" hidden="1">#REF!</definedName>
    <definedName name="BEx5OR7ZRGHEZGRPE2M6L03SBJPM" localSheetId="5" hidden="1">#REF!</definedName>
    <definedName name="BEx5OR7ZRGHEZGRPE2M6L03SBJPM" hidden="1">#REF!</definedName>
    <definedName name="BEx5P91WJTN8QGJ866QZ3F1M6SNA" localSheetId="0" hidden="1">#REF!</definedName>
    <definedName name="BEx5P91WJTN8QGJ866QZ3F1M6SNA" localSheetId="1" hidden="1">#REF!</definedName>
    <definedName name="BEx5P91WJTN8QGJ866QZ3F1M6SNA" localSheetId="3" hidden="1">#REF!</definedName>
    <definedName name="BEx5P91WJTN8QGJ866QZ3F1M6SNA" localSheetId="5" hidden="1">#REF!</definedName>
    <definedName name="BEx5P91WJTN8QGJ866QZ3F1M6SNA" hidden="1">#REF!</definedName>
    <definedName name="BEx5PB5F014M1BTQWCPT2UOXBXRT" localSheetId="0" hidden="1">#REF!</definedName>
    <definedName name="BEx5PB5F014M1BTQWCPT2UOXBXRT" localSheetId="1" hidden="1">#REF!</definedName>
    <definedName name="BEx5PB5F014M1BTQWCPT2UOXBXRT" localSheetId="3" hidden="1">#REF!</definedName>
    <definedName name="BEx5PB5F014M1BTQWCPT2UOXBXRT" localSheetId="5" hidden="1">#REF!</definedName>
    <definedName name="BEx5PB5F014M1BTQWCPT2UOXBXRT" hidden="1">#REF!</definedName>
    <definedName name="BEx5PV309UV13TA0A7SGNBYR9K15" localSheetId="0" hidden="1">#REF!</definedName>
    <definedName name="BEx5PV309UV13TA0A7SGNBYR9K15" localSheetId="1" hidden="1">#REF!</definedName>
    <definedName name="BEx5PV309UV13TA0A7SGNBYR9K15" localSheetId="3" hidden="1">#REF!</definedName>
    <definedName name="BEx5PV309UV13TA0A7SGNBYR9K15" localSheetId="5" hidden="1">#REF!</definedName>
    <definedName name="BEx5PV309UV13TA0A7SGNBYR9K15" hidden="1">#REF!</definedName>
    <definedName name="BEx5RG6CWHJK87HMTGHQ3BLB32WJ" localSheetId="0" hidden="1">#REF!</definedName>
    <definedName name="BEx5RG6CWHJK87HMTGHQ3BLB32WJ" localSheetId="1" hidden="1">#REF!</definedName>
    <definedName name="BEx5RG6CWHJK87HMTGHQ3BLB32WJ" localSheetId="3" hidden="1">#REF!</definedName>
    <definedName name="BEx5RG6CWHJK87HMTGHQ3BLB32WJ" localSheetId="5" hidden="1">#REF!</definedName>
    <definedName name="BEx5RG6CWHJK87HMTGHQ3BLB32WJ" hidden="1">#REF!</definedName>
    <definedName name="BEx73MBHXPGN5MLC2IC6RCMRLO6D" localSheetId="0" hidden="1">[1]HEADER!#REF!</definedName>
    <definedName name="BEx73MBHXPGN5MLC2IC6RCMRLO6D" localSheetId="1" hidden="1">[1]HEADER!#REF!</definedName>
    <definedName name="BEx73MBHXPGN5MLC2IC6RCMRLO6D" localSheetId="3" hidden="1">[1]HEADER!#REF!</definedName>
    <definedName name="BEx73MBHXPGN5MLC2IC6RCMRLO6D" localSheetId="5" hidden="1">[1]HEADER!#REF!</definedName>
    <definedName name="BEx73MBHXPGN5MLC2IC6RCMRLO6D" hidden="1">[1]HEADER!#REF!</definedName>
    <definedName name="BEx75262ODJ8IEZ310LOI4HCAZ6D" localSheetId="0" hidden="1">#REF!</definedName>
    <definedName name="BEx75262ODJ8IEZ310LOI4HCAZ6D" localSheetId="1" hidden="1">#REF!</definedName>
    <definedName name="BEx75262ODJ8IEZ310LOI4HCAZ6D" localSheetId="3" hidden="1">#REF!</definedName>
    <definedName name="BEx75262ODJ8IEZ310LOI4HCAZ6D" localSheetId="5" hidden="1">#REF!</definedName>
    <definedName name="BEx75262ODJ8IEZ310LOI4HCAZ6D" hidden="1">#REF!</definedName>
    <definedName name="BEx77TTJYNS6TPSI75BIWH4M7S4Y" localSheetId="0" hidden="1">#REF!</definedName>
    <definedName name="BEx77TTJYNS6TPSI75BIWH4M7S4Y" localSheetId="1" hidden="1">#REF!</definedName>
    <definedName name="BEx77TTJYNS6TPSI75BIWH4M7S4Y" localSheetId="3" hidden="1">#REF!</definedName>
    <definedName name="BEx77TTJYNS6TPSI75BIWH4M7S4Y" localSheetId="5" hidden="1">#REF!</definedName>
    <definedName name="BEx77TTJYNS6TPSI75BIWH4M7S4Y" hidden="1">#REF!</definedName>
    <definedName name="BEx77UV9C664UJ5IVC1UIHNHFGVF" localSheetId="0" hidden="1">#REF!</definedName>
    <definedName name="BEx77UV9C664UJ5IVC1UIHNHFGVF" localSheetId="1" hidden="1">#REF!</definedName>
    <definedName name="BEx77UV9C664UJ5IVC1UIHNHFGVF" localSheetId="3" hidden="1">#REF!</definedName>
    <definedName name="BEx77UV9C664UJ5IVC1UIHNHFGVF" localSheetId="5" hidden="1">#REF!</definedName>
    <definedName name="BEx77UV9C664UJ5IVC1UIHNHFGVF" hidden="1">#REF!</definedName>
    <definedName name="BEx7809FXG0OGVTGRHA9W8KVZDX9" localSheetId="0" hidden="1">#REF!</definedName>
    <definedName name="BEx7809FXG0OGVTGRHA9W8KVZDX9" localSheetId="1" hidden="1">#REF!</definedName>
    <definedName name="BEx7809FXG0OGVTGRHA9W8KVZDX9" localSheetId="3" hidden="1">#REF!</definedName>
    <definedName name="BEx7809FXG0OGVTGRHA9W8KVZDX9" localSheetId="5" hidden="1">#REF!</definedName>
    <definedName name="BEx7809FXG0OGVTGRHA9W8KVZDX9" hidden="1">#REF!</definedName>
    <definedName name="BEx781M34BS66TJ0X6Q45BD61CR3" localSheetId="0" hidden="1">#REF!</definedName>
    <definedName name="BEx781M34BS66TJ0X6Q45BD61CR3" localSheetId="1" hidden="1">#REF!</definedName>
    <definedName name="BEx781M34BS66TJ0X6Q45BD61CR3" localSheetId="3" hidden="1">#REF!</definedName>
    <definedName name="BEx781M34BS66TJ0X6Q45BD61CR3" localSheetId="5" hidden="1">#REF!</definedName>
    <definedName name="BEx781M34BS66TJ0X6Q45BD61CR3" hidden="1">#REF!</definedName>
    <definedName name="BEx79I23NWSY7O39JF9L6HV2AA69" localSheetId="0" hidden="1">#REF!</definedName>
    <definedName name="BEx79I23NWSY7O39JF9L6HV2AA69" localSheetId="1" hidden="1">#REF!</definedName>
    <definedName name="BEx79I23NWSY7O39JF9L6HV2AA69" localSheetId="3" hidden="1">#REF!</definedName>
    <definedName name="BEx79I23NWSY7O39JF9L6HV2AA69" localSheetId="5" hidden="1">#REF!</definedName>
    <definedName name="BEx79I23NWSY7O39JF9L6HV2AA69" hidden="1">#REF!</definedName>
    <definedName name="BEx79P3LD0VU95LB75HZDOBD728T" localSheetId="0" hidden="1">#REF!</definedName>
    <definedName name="BEx79P3LD0VU95LB75HZDOBD728T" localSheetId="1" hidden="1">#REF!</definedName>
    <definedName name="BEx79P3LD0VU95LB75HZDOBD728T" localSheetId="3" hidden="1">#REF!</definedName>
    <definedName name="BEx79P3LD0VU95LB75HZDOBD728T" localSheetId="5" hidden="1">#REF!</definedName>
    <definedName name="BEx79P3LD0VU95LB75HZDOBD728T" hidden="1">#REF!</definedName>
    <definedName name="BEx7ADODDE6JWHZJTXMZ1B4O4SBT" localSheetId="0" hidden="1">#REF!</definedName>
    <definedName name="BEx7ADODDE6JWHZJTXMZ1B4O4SBT" localSheetId="1" hidden="1">#REF!</definedName>
    <definedName name="BEx7ADODDE6JWHZJTXMZ1B4O4SBT" localSheetId="3" hidden="1">#REF!</definedName>
    <definedName name="BEx7ADODDE6JWHZJTXMZ1B4O4SBT" localSheetId="5" hidden="1">#REF!</definedName>
    <definedName name="BEx7ADODDE6JWHZJTXMZ1B4O4SBT" hidden="1">#REF!</definedName>
    <definedName name="BEx7AY21FW2F1MCM9KPLOWB6SCHP" localSheetId="0" hidden="1">#REF!</definedName>
    <definedName name="BEx7AY21FW2F1MCM9KPLOWB6SCHP" localSheetId="1" hidden="1">#REF!</definedName>
    <definedName name="BEx7AY21FW2F1MCM9KPLOWB6SCHP" localSheetId="3" hidden="1">#REF!</definedName>
    <definedName name="BEx7AY21FW2F1MCM9KPLOWB6SCHP" localSheetId="5" hidden="1">#REF!</definedName>
    <definedName name="BEx7AY21FW2F1MCM9KPLOWB6SCHP" hidden="1">#REF!</definedName>
    <definedName name="BEx7DOCWEVFL33G21XPYE8OHDYH1" localSheetId="0" hidden="1">#REF!</definedName>
    <definedName name="BEx7DOCWEVFL33G21XPYE8OHDYH1" localSheetId="1" hidden="1">#REF!</definedName>
    <definedName name="BEx7DOCWEVFL33G21XPYE8OHDYH1" localSheetId="3" hidden="1">#REF!</definedName>
    <definedName name="BEx7DOCWEVFL33G21XPYE8OHDYH1" localSheetId="5" hidden="1">#REF!</definedName>
    <definedName name="BEx7DOCWEVFL33G21XPYE8OHDYH1" hidden="1">#REF!</definedName>
    <definedName name="BEx7EF15SEK92OSBPPT39TW3ETOH" localSheetId="0" hidden="1">#REF!</definedName>
    <definedName name="BEx7EF15SEK92OSBPPT39TW3ETOH" localSheetId="1" hidden="1">#REF!</definedName>
    <definedName name="BEx7EF15SEK92OSBPPT39TW3ETOH" localSheetId="3" hidden="1">#REF!</definedName>
    <definedName name="BEx7EF15SEK92OSBPPT39TW3ETOH" localSheetId="5" hidden="1">#REF!</definedName>
    <definedName name="BEx7EF15SEK92OSBPPT39TW3ETOH" hidden="1">#REF!</definedName>
    <definedName name="BEx7EMDFZVNG0CI6XDF0XLVN2YYP" localSheetId="0" hidden="1">#REF!</definedName>
    <definedName name="BEx7EMDFZVNG0CI6XDF0XLVN2YYP" localSheetId="1" hidden="1">#REF!</definedName>
    <definedName name="BEx7EMDFZVNG0CI6XDF0XLVN2YYP" localSheetId="3" hidden="1">#REF!</definedName>
    <definedName name="BEx7EMDFZVNG0CI6XDF0XLVN2YYP" localSheetId="5" hidden="1">#REF!</definedName>
    <definedName name="BEx7EMDFZVNG0CI6XDF0XLVN2YYP" hidden="1">#REF!</definedName>
    <definedName name="BEx7F7CQJ5U6TAAGWPCKW7OEOF7H" localSheetId="0" hidden="1">#REF!</definedName>
    <definedName name="BEx7F7CQJ5U6TAAGWPCKW7OEOF7H" localSheetId="1" hidden="1">#REF!</definedName>
    <definedName name="BEx7F7CQJ5U6TAAGWPCKW7OEOF7H" localSheetId="3" hidden="1">#REF!</definedName>
    <definedName name="BEx7F7CQJ5U6TAAGWPCKW7OEOF7H" localSheetId="5" hidden="1">#REF!</definedName>
    <definedName name="BEx7F7CQJ5U6TAAGWPCKW7OEOF7H" hidden="1">#REF!</definedName>
    <definedName name="BEx7FYMJY7MDGMDXB1ZJVW35MQG1" localSheetId="0" hidden="1">#REF!</definedName>
    <definedName name="BEx7FYMJY7MDGMDXB1ZJVW35MQG1" localSheetId="1" hidden="1">#REF!</definedName>
    <definedName name="BEx7FYMJY7MDGMDXB1ZJVW35MQG1" localSheetId="3" hidden="1">#REF!</definedName>
    <definedName name="BEx7FYMJY7MDGMDXB1ZJVW35MQG1" localSheetId="5" hidden="1">#REF!</definedName>
    <definedName name="BEx7FYMJY7MDGMDXB1ZJVW35MQG1" hidden="1">#REF!</definedName>
    <definedName name="BEx7FZTQB6JFDFCIA7I3ITZLZ77G" localSheetId="0" hidden="1">#REF!</definedName>
    <definedName name="BEx7FZTQB6JFDFCIA7I3ITZLZ77G" localSheetId="1" hidden="1">#REF!</definedName>
    <definedName name="BEx7FZTQB6JFDFCIA7I3ITZLZ77G" localSheetId="3" hidden="1">#REF!</definedName>
    <definedName name="BEx7FZTQB6JFDFCIA7I3ITZLZ77G" localSheetId="5" hidden="1">#REF!</definedName>
    <definedName name="BEx7FZTQB6JFDFCIA7I3ITZLZ77G" hidden="1">#REF!</definedName>
    <definedName name="BEx7HITIHHI9ODLIPYQ2U39LHC6T" localSheetId="0" hidden="1">#REF!</definedName>
    <definedName name="BEx7HITIHHI9ODLIPYQ2U39LHC6T" localSheetId="1" hidden="1">#REF!</definedName>
    <definedName name="BEx7HITIHHI9ODLIPYQ2U39LHC6T" localSheetId="3" hidden="1">#REF!</definedName>
    <definedName name="BEx7HITIHHI9ODLIPYQ2U39LHC6T" localSheetId="5" hidden="1">#REF!</definedName>
    <definedName name="BEx7HITIHHI9ODLIPYQ2U39LHC6T" hidden="1">#REF!</definedName>
    <definedName name="BEx7IGU383JMFSA3XVEJUTU1M92K" localSheetId="0" hidden="1">#REF!</definedName>
    <definedName name="BEx7IGU383JMFSA3XVEJUTU1M92K" localSheetId="1" hidden="1">#REF!</definedName>
    <definedName name="BEx7IGU383JMFSA3XVEJUTU1M92K" localSheetId="3" hidden="1">#REF!</definedName>
    <definedName name="BEx7IGU383JMFSA3XVEJUTU1M92K" localSheetId="5" hidden="1">#REF!</definedName>
    <definedName name="BEx7IGU383JMFSA3XVEJUTU1M92K" hidden="1">#REF!</definedName>
    <definedName name="BEx7II6K98UXG6IS9TQ0INENDJ0N" localSheetId="0" hidden="1">#REF!</definedName>
    <definedName name="BEx7II6K98UXG6IS9TQ0INENDJ0N" localSheetId="1" hidden="1">#REF!</definedName>
    <definedName name="BEx7II6K98UXG6IS9TQ0INENDJ0N" localSheetId="3" hidden="1">#REF!</definedName>
    <definedName name="BEx7II6K98UXG6IS9TQ0INENDJ0N" localSheetId="5" hidden="1">#REF!</definedName>
    <definedName name="BEx7II6K98UXG6IS9TQ0INENDJ0N" hidden="1">#REF!</definedName>
    <definedName name="BEx7J7YHLVXCHSFWTFZOCPX4XEOU" localSheetId="0" hidden="1">#REF!</definedName>
    <definedName name="BEx7J7YHLVXCHSFWTFZOCPX4XEOU" localSheetId="1" hidden="1">#REF!</definedName>
    <definedName name="BEx7J7YHLVXCHSFWTFZOCPX4XEOU" localSheetId="3" hidden="1">#REF!</definedName>
    <definedName name="BEx7J7YHLVXCHSFWTFZOCPX4XEOU" localSheetId="5" hidden="1">#REF!</definedName>
    <definedName name="BEx7J7YHLVXCHSFWTFZOCPX4XEOU" hidden="1">#REF!</definedName>
    <definedName name="BEx7JSMYMYM6O48S30VZU7G7IU8T" localSheetId="0" hidden="1">#REF!</definedName>
    <definedName name="BEx7JSMYMYM6O48S30VZU7G7IU8T" localSheetId="1" hidden="1">#REF!</definedName>
    <definedName name="BEx7JSMYMYM6O48S30VZU7G7IU8T" localSheetId="3" hidden="1">#REF!</definedName>
    <definedName name="BEx7JSMYMYM6O48S30VZU7G7IU8T" localSheetId="5" hidden="1">#REF!</definedName>
    <definedName name="BEx7JSMYMYM6O48S30VZU7G7IU8T" hidden="1">#REF!</definedName>
    <definedName name="BEx7KKYHXVDNTR0VZKUAIUQCSOP9" localSheetId="0" hidden="1">[1]HEADER!#REF!</definedName>
    <definedName name="BEx7KKYHXVDNTR0VZKUAIUQCSOP9" localSheetId="1" hidden="1">[1]HEADER!#REF!</definedName>
    <definedName name="BEx7KKYHXVDNTR0VZKUAIUQCSOP9" localSheetId="3" hidden="1">[1]HEADER!#REF!</definedName>
    <definedName name="BEx7KKYHXVDNTR0VZKUAIUQCSOP9" localSheetId="5" hidden="1">[1]HEADER!#REF!</definedName>
    <definedName name="BEx7KKYHXVDNTR0VZKUAIUQCSOP9" hidden="1">[1]HEADER!#REF!</definedName>
    <definedName name="BEx7LBXKYXZWP7OFD145UNSUD0CC" localSheetId="0" hidden="1">#REF!</definedName>
    <definedName name="BEx7LBXKYXZWP7OFD145UNSUD0CC" localSheetId="1" hidden="1">#REF!</definedName>
    <definedName name="BEx7LBXKYXZWP7OFD145UNSUD0CC" localSheetId="3" hidden="1">#REF!</definedName>
    <definedName name="BEx7LBXKYXZWP7OFD145UNSUD0CC" localSheetId="5" hidden="1">#REF!</definedName>
    <definedName name="BEx7LBXKYXZWP7OFD145UNSUD0CC" hidden="1">#REF!</definedName>
    <definedName name="BEx7MA8WPQ1G26NDP55TSRVR22I5" localSheetId="0" hidden="1">#REF!</definedName>
    <definedName name="BEx7MA8WPQ1G26NDP55TSRVR22I5" localSheetId="1" hidden="1">#REF!</definedName>
    <definedName name="BEx7MA8WPQ1G26NDP55TSRVR22I5" localSheetId="3" hidden="1">#REF!</definedName>
    <definedName name="BEx7MA8WPQ1G26NDP55TSRVR22I5" localSheetId="5" hidden="1">#REF!</definedName>
    <definedName name="BEx7MA8WPQ1G26NDP55TSRVR22I5" hidden="1">#REF!</definedName>
    <definedName name="BEx7MA8WWC60O1OG19F9S4VZQIUM" localSheetId="0" hidden="1">#REF!</definedName>
    <definedName name="BEx7MA8WWC60O1OG19F9S4VZQIUM" localSheetId="1" hidden="1">#REF!</definedName>
    <definedName name="BEx7MA8WWC60O1OG19F9S4VZQIUM" localSheetId="3" hidden="1">#REF!</definedName>
    <definedName name="BEx7MA8WWC60O1OG19F9S4VZQIUM" localSheetId="5" hidden="1">#REF!</definedName>
    <definedName name="BEx7MA8WWC60O1OG19F9S4VZQIUM" hidden="1">#REF!</definedName>
    <definedName name="BEx7MBQUS90XM01HG3QP9VSB45JM" localSheetId="0" hidden="1">#REF!</definedName>
    <definedName name="BEx7MBQUS90XM01HG3QP9VSB45JM" localSheetId="1" hidden="1">#REF!</definedName>
    <definedName name="BEx7MBQUS90XM01HG3QP9VSB45JM" localSheetId="3" hidden="1">#REF!</definedName>
    <definedName name="BEx7MBQUS90XM01HG3QP9VSB45JM" localSheetId="5" hidden="1">#REF!</definedName>
    <definedName name="BEx7MBQUS90XM01HG3QP9VSB45JM" hidden="1">#REF!</definedName>
    <definedName name="BEx7MM8GRDLF6ZFX6M14CPSOWVPK" localSheetId="0" hidden="1">#REF!</definedName>
    <definedName name="BEx7MM8GRDLF6ZFX6M14CPSOWVPK" localSheetId="1" hidden="1">#REF!</definedName>
    <definedName name="BEx7MM8GRDLF6ZFX6M14CPSOWVPK" localSheetId="3" hidden="1">#REF!</definedName>
    <definedName name="BEx7MM8GRDLF6ZFX6M14CPSOWVPK" localSheetId="5" hidden="1">#REF!</definedName>
    <definedName name="BEx7MM8GRDLF6ZFX6M14CPSOWVPK" hidden="1">#REF!</definedName>
    <definedName name="BEx906Q8UE7ZQX141CKE7F6E3QRP" localSheetId="0" hidden="1">#REF!</definedName>
    <definedName name="BEx906Q8UE7ZQX141CKE7F6E3QRP" localSheetId="1" hidden="1">#REF!</definedName>
    <definedName name="BEx906Q8UE7ZQX141CKE7F6E3QRP" localSheetId="3" hidden="1">#REF!</definedName>
    <definedName name="BEx906Q8UE7ZQX141CKE7F6E3QRP" localSheetId="5" hidden="1">#REF!</definedName>
    <definedName name="BEx906Q8UE7ZQX141CKE7F6E3QRP" hidden="1">#REF!</definedName>
    <definedName name="BEx92AK0EY4R6RRG324WTHF2QFU8" localSheetId="0" hidden="1">#REF!</definedName>
    <definedName name="BEx92AK0EY4R6RRG324WTHF2QFU8" localSheetId="1" hidden="1">#REF!</definedName>
    <definedName name="BEx92AK0EY4R6RRG324WTHF2QFU8" localSheetId="3" hidden="1">#REF!</definedName>
    <definedName name="BEx92AK0EY4R6RRG324WTHF2QFU8" localSheetId="5" hidden="1">#REF!</definedName>
    <definedName name="BEx92AK0EY4R6RRG324WTHF2QFU8" hidden="1">#REF!</definedName>
    <definedName name="BEx92CNKI9BA08E5SP34O6JG0JT9" localSheetId="0" hidden="1">#REF!</definedName>
    <definedName name="BEx92CNKI9BA08E5SP34O6JG0JT9" localSheetId="1" hidden="1">#REF!</definedName>
    <definedName name="BEx92CNKI9BA08E5SP34O6JG0JT9" localSheetId="3" hidden="1">#REF!</definedName>
    <definedName name="BEx92CNKI9BA08E5SP34O6JG0JT9" localSheetId="5" hidden="1">#REF!</definedName>
    <definedName name="BEx92CNKI9BA08E5SP34O6JG0JT9" hidden="1">#REF!</definedName>
    <definedName name="BEx92PUAJ86STQCU33LZ05E5NA4J" localSheetId="0" hidden="1">#REF!</definedName>
    <definedName name="BEx92PUAJ86STQCU33LZ05E5NA4J" localSheetId="1" hidden="1">#REF!</definedName>
    <definedName name="BEx92PUAJ86STQCU33LZ05E5NA4J" localSheetId="3" hidden="1">#REF!</definedName>
    <definedName name="BEx92PUAJ86STQCU33LZ05E5NA4J" localSheetId="5" hidden="1">#REF!</definedName>
    <definedName name="BEx92PUAJ86STQCU33LZ05E5NA4J" hidden="1">#REF!</definedName>
    <definedName name="BEx92WVSOCD3RLUNZBF8M8X7OISC" localSheetId="0" hidden="1">#REF!</definedName>
    <definedName name="BEx92WVSOCD3RLUNZBF8M8X7OISC" localSheetId="1" hidden="1">#REF!</definedName>
    <definedName name="BEx92WVSOCD3RLUNZBF8M8X7OISC" localSheetId="3" hidden="1">#REF!</definedName>
    <definedName name="BEx92WVSOCD3RLUNZBF8M8X7OISC" localSheetId="5" hidden="1">#REF!</definedName>
    <definedName name="BEx92WVSOCD3RLUNZBF8M8X7OISC" hidden="1">#REF!</definedName>
    <definedName name="BEx94KDG7EPUMXXPEYA4O6T2OZL7" localSheetId="0" hidden="1">#REF!</definedName>
    <definedName name="BEx94KDG7EPUMXXPEYA4O6T2OZL7" localSheetId="1" hidden="1">#REF!</definedName>
    <definedName name="BEx94KDG7EPUMXXPEYA4O6T2OZL7" localSheetId="3" hidden="1">#REF!</definedName>
    <definedName name="BEx94KDG7EPUMXXPEYA4O6T2OZL7" localSheetId="5" hidden="1">#REF!</definedName>
    <definedName name="BEx94KDG7EPUMXXPEYA4O6T2OZL7" hidden="1">#REF!</definedName>
    <definedName name="BEx9563MH34JSHPOSLRMY9J2PZY8" localSheetId="0" hidden="1">#REF!</definedName>
    <definedName name="BEx9563MH34JSHPOSLRMY9J2PZY8" localSheetId="1" hidden="1">#REF!</definedName>
    <definedName name="BEx9563MH34JSHPOSLRMY9J2PZY8" localSheetId="3" hidden="1">#REF!</definedName>
    <definedName name="BEx9563MH34JSHPOSLRMY9J2PZY8" localSheetId="5" hidden="1">#REF!</definedName>
    <definedName name="BEx9563MH34JSHPOSLRMY9J2PZY8" hidden="1">#REF!</definedName>
    <definedName name="BEx96B0CB2RWVNNIHCRB1YAXSR18" localSheetId="0" hidden="1">#REF!</definedName>
    <definedName name="BEx96B0CB2RWVNNIHCRB1YAXSR18" localSheetId="1" hidden="1">#REF!</definedName>
    <definedName name="BEx96B0CB2RWVNNIHCRB1YAXSR18" localSheetId="3" hidden="1">#REF!</definedName>
    <definedName name="BEx96B0CB2RWVNNIHCRB1YAXSR18" localSheetId="5" hidden="1">#REF!</definedName>
    <definedName name="BEx96B0CB2RWVNNIHCRB1YAXSR18" hidden="1">#REF!</definedName>
    <definedName name="BEx96HWH7U8Z8BT0X9P12QBSLDOT" localSheetId="0" hidden="1">#REF!</definedName>
    <definedName name="BEx96HWH7U8Z8BT0X9P12QBSLDOT" localSheetId="1" hidden="1">#REF!</definedName>
    <definedName name="BEx96HWH7U8Z8BT0X9P12QBSLDOT" localSheetId="3" hidden="1">#REF!</definedName>
    <definedName name="BEx96HWH7U8Z8BT0X9P12QBSLDOT" localSheetId="5" hidden="1">#REF!</definedName>
    <definedName name="BEx96HWH7U8Z8BT0X9P12QBSLDOT" hidden="1">#REF!</definedName>
    <definedName name="BEx96II22L7OXVQ4X5X1NZ61YJLA" localSheetId="0" hidden="1">#REF!</definedName>
    <definedName name="BEx96II22L7OXVQ4X5X1NZ61YJLA" localSheetId="1" hidden="1">#REF!</definedName>
    <definedName name="BEx96II22L7OXVQ4X5X1NZ61YJLA" localSheetId="3" hidden="1">#REF!</definedName>
    <definedName name="BEx96II22L7OXVQ4X5X1NZ61YJLA" localSheetId="5" hidden="1">#REF!</definedName>
    <definedName name="BEx96II22L7OXVQ4X5X1NZ61YJLA" hidden="1">#REF!</definedName>
    <definedName name="BEx96RSI9NN39KBJDHZFN2TZRFUU" localSheetId="0" hidden="1">#REF!</definedName>
    <definedName name="BEx96RSI9NN39KBJDHZFN2TZRFUU" localSheetId="1" hidden="1">#REF!</definedName>
    <definedName name="BEx96RSI9NN39KBJDHZFN2TZRFUU" localSheetId="3" hidden="1">#REF!</definedName>
    <definedName name="BEx96RSI9NN39KBJDHZFN2TZRFUU" localSheetId="5" hidden="1">#REF!</definedName>
    <definedName name="BEx96RSI9NN39KBJDHZFN2TZRFUU" hidden="1">#REF!</definedName>
    <definedName name="BEx976BXCAH2LW8HXFE1L0IFKRTV" localSheetId="0" hidden="1">#REF!</definedName>
    <definedName name="BEx976BXCAH2LW8HXFE1L0IFKRTV" localSheetId="1" hidden="1">#REF!</definedName>
    <definedName name="BEx976BXCAH2LW8HXFE1L0IFKRTV" localSheetId="3" hidden="1">#REF!</definedName>
    <definedName name="BEx976BXCAH2LW8HXFE1L0IFKRTV" localSheetId="5" hidden="1">#REF!</definedName>
    <definedName name="BEx976BXCAH2LW8HXFE1L0IFKRTV" hidden="1">#REF!</definedName>
    <definedName name="BEx9811STXRX2VI9PP7XGDK699WC" localSheetId="0" hidden="1">#REF!</definedName>
    <definedName name="BEx9811STXRX2VI9PP7XGDK699WC" localSheetId="1" hidden="1">#REF!</definedName>
    <definedName name="BEx9811STXRX2VI9PP7XGDK699WC" localSheetId="3" hidden="1">#REF!</definedName>
    <definedName name="BEx9811STXRX2VI9PP7XGDK699WC" localSheetId="5" hidden="1">#REF!</definedName>
    <definedName name="BEx9811STXRX2VI9PP7XGDK699WC" hidden="1">#REF!</definedName>
    <definedName name="BEx985OYX81U979Z46PJQ4F0DJIQ" localSheetId="0" hidden="1">#REF!</definedName>
    <definedName name="BEx985OYX81U979Z46PJQ4F0DJIQ" localSheetId="1" hidden="1">#REF!</definedName>
    <definedName name="BEx985OYX81U979Z46PJQ4F0DJIQ" localSheetId="3" hidden="1">#REF!</definedName>
    <definedName name="BEx985OYX81U979Z46PJQ4F0DJIQ" localSheetId="5" hidden="1">#REF!</definedName>
    <definedName name="BEx985OYX81U979Z46PJQ4F0DJIQ" hidden="1">#REF!</definedName>
    <definedName name="BEx9AIIFFPTQKKLOQY3SA0D51FZV" localSheetId="0" hidden="1">#REF!</definedName>
    <definedName name="BEx9AIIFFPTQKKLOQY3SA0D51FZV" localSheetId="1" hidden="1">#REF!</definedName>
    <definedName name="BEx9AIIFFPTQKKLOQY3SA0D51FZV" localSheetId="3" hidden="1">#REF!</definedName>
    <definedName name="BEx9AIIFFPTQKKLOQY3SA0D51FZV" localSheetId="5" hidden="1">#REF!</definedName>
    <definedName name="BEx9AIIFFPTQKKLOQY3SA0D51FZV" hidden="1">#REF!</definedName>
    <definedName name="BEx9AYOW6W1RCJB9C4J8RXWSJRWM" localSheetId="0" hidden="1">#REF!</definedName>
    <definedName name="BEx9AYOW6W1RCJB9C4J8RXWSJRWM" localSheetId="1" hidden="1">#REF!</definedName>
    <definedName name="BEx9AYOW6W1RCJB9C4J8RXWSJRWM" localSheetId="3" hidden="1">#REF!</definedName>
    <definedName name="BEx9AYOW6W1RCJB9C4J8RXWSJRWM" localSheetId="5" hidden="1">#REF!</definedName>
    <definedName name="BEx9AYOW6W1RCJB9C4J8RXWSJRWM" hidden="1">#REF!</definedName>
    <definedName name="BEx9DJ5FHKGQGZ9Q3AUR445WZPKR" localSheetId="0" hidden="1">#REF!</definedName>
    <definedName name="BEx9DJ5FHKGQGZ9Q3AUR445WZPKR" localSheetId="1" hidden="1">#REF!</definedName>
    <definedName name="BEx9DJ5FHKGQGZ9Q3AUR445WZPKR" localSheetId="3" hidden="1">#REF!</definedName>
    <definedName name="BEx9DJ5FHKGQGZ9Q3AUR445WZPKR" localSheetId="5" hidden="1">#REF!</definedName>
    <definedName name="BEx9DJ5FHKGQGZ9Q3AUR445WZPKR" hidden="1">#REF!</definedName>
    <definedName name="BEx9DJQZ74XAFXOJCRDWUCV7BXBD" localSheetId="0" hidden="1">#REF!</definedName>
    <definedName name="BEx9DJQZ74XAFXOJCRDWUCV7BXBD" localSheetId="1" hidden="1">#REF!</definedName>
    <definedName name="BEx9DJQZ74XAFXOJCRDWUCV7BXBD" localSheetId="3" hidden="1">#REF!</definedName>
    <definedName name="BEx9DJQZ74XAFXOJCRDWUCV7BXBD" localSheetId="5" hidden="1">#REF!</definedName>
    <definedName name="BEx9DJQZ74XAFXOJCRDWUCV7BXBD" hidden="1">#REF!</definedName>
    <definedName name="BEx9E1KWMBZY7DZ2W81Y28KREC8K" localSheetId="0" hidden="1">#REF!</definedName>
    <definedName name="BEx9E1KWMBZY7DZ2W81Y28KREC8K" localSheetId="1" hidden="1">#REF!</definedName>
    <definedName name="BEx9E1KWMBZY7DZ2W81Y28KREC8K" localSheetId="3" hidden="1">#REF!</definedName>
    <definedName name="BEx9E1KWMBZY7DZ2W81Y28KREC8K" localSheetId="5" hidden="1">#REF!</definedName>
    <definedName name="BEx9E1KWMBZY7DZ2W81Y28KREC8K" hidden="1">#REF!</definedName>
    <definedName name="BEx9EDPXWEPLE7S1KH5K8GGFZKC0" localSheetId="0" hidden="1">[1]HEADER!#REF!</definedName>
    <definedName name="BEx9EDPXWEPLE7S1KH5K8GGFZKC0" localSheetId="1" hidden="1">[1]HEADER!#REF!</definedName>
    <definedName name="BEx9EDPXWEPLE7S1KH5K8GGFZKC0" localSheetId="3" hidden="1">[1]HEADER!#REF!</definedName>
    <definedName name="BEx9EDPXWEPLE7S1KH5K8GGFZKC0" localSheetId="5" hidden="1">[1]HEADER!#REF!</definedName>
    <definedName name="BEx9EDPXWEPLE7S1KH5K8GGFZKC0" hidden="1">[1]HEADER!#REF!</definedName>
    <definedName name="BEx9EGV6CYG6ZG9E7TMR9RZYSGH1" localSheetId="0" hidden="1">#REF!</definedName>
    <definedName name="BEx9EGV6CYG6ZG9E7TMR9RZYSGH1" localSheetId="1" hidden="1">#REF!</definedName>
    <definedName name="BEx9EGV6CYG6ZG9E7TMR9RZYSGH1" localSheetId="3" hidden="1">#REF!</definedName>
    <definedName name="BEx9EGV6CYG6ZG9E7TMR9RZYSGH1" localSheetId="5" hidden="1">#REF!</definedName>
    <definedName name="BEx9EGV6CYG6ZG9E7TMR9RZYSGH1" hidden="1">#REF!</definedName>
    <definedName name="BEx9EIIL3MUQBD4ZYG7W1J3C5R3P" localSheetId="0" hidden="1">#REF!</definedName>
    <definedName name="BEx9EIIL3MUQBD4ZYG7W1J3C5R3P" localSheetId="1" hidden="1">#REF!</definedName>
    <definedName name="BEx9EIIL3MUQBD4ZYG7W1J3C5R3P" localSheetId="3" hidden="1">#REF!</definedName>
    <definedName name="BEx9EIIL3MUQBD4ZYG7W1J3C5R3P" localSheetId="5" hidden="1">#REF!</definedName>
    <definedName name="BEx9EIIL3MUQBD4ZYG7W1J3C5R3P" hidden="1">#REF!</definedName>
    <definedName name="BEx9FKVIU1R1D6J2Q36IQCU8DCEX" localSheetId="0" hidden="1">#REF!</definedName>
    <definedName name="BEx9FKVIU1R1D6J2Q36IQCU8DCEX" localSheetId="1" hidden="1">#REF!</definedName>
    <definedName name="BEx9FKVIU1R1D6J2Q36IQCU8DCEX" localSheetId="3" hidden="1">#REF!</definedName>
    <definedName name="BEx9FKVIU1R1D6J2Q36IQCU8DCEX" localSheetId="5" hidden="1">#REF!</definedName>
    <definedName name="BEx9FKVIU1R1D6J2Q36IQCU8DCEX" hidden="1">#REF!</definedName>
    <definedName name="BEx9GHOWIATRBTAFYZCDVDOJPG3X" localSheetId="0" hidden="1">#REF!</definedName>
    <definedName name="BEx9GHOWIATRBTAFYZCDVDOJPG3X" localSheetId="1" hidden="1">#REF!</definedName>
    <definedName name="BEx9GHOWIATRBTAFYZCDVDOJPG3X" localSheetId="3" hidden="1">#REF!</definedName>
    <definedName name="BEx9GHOWIATRBTAFYZCDVDOJPG3X" localSheetId="5" hidden="1">#REF!</definedName>
    <definedName name="BEx9GHOWIATRBTAFYZCDVDOJPG3X" hidden="1">#REF!</definedName>
    <definedName name="BEx9GJXW8UK9GOBZPQJGA4FL0M2O" localSheetId="0" hidden="1">#REF!</definedName>
    <definedName name="BEx9GJXW8UK9GOBZPQJGA4FL0M2O" localSheetId="1" hidden="1">#REF!</definedName>
    <definedName name="BEx9GJXW8UK9GOBZPQJGA4FL0M2O" localSheetId="3" hidden="1">#REF!</definedName>
    <definedName name="BEx9GJXW8UK9GOBZPQJGA4FL0M2O" localSheetId="5" hidden="1">#REF!</definedName>
    <definedName name="BEx9GJXW8UK9GOBZPQJGA4FL0M2O" hidden="1">#REF!</definedName>
    <definedName name="BEx9HKT139HM6SWSHO6XVRFA9D25" localSheetId="0" hidden="1">#REF!</definedName>
    <definedName name="BEx9HKT139HM6SWSHO6XVRFA9D25" localSheetId="1" hidden="1">#REF!</definedName>
    <definedName name="BEx9HKT139HM6SWSHO6XVRFA9D25" localSheetId="3" hidden="1">#REF!</definedName>
    <definedName name="BEx9HKT139HM6SWSHO6XVRFA9D25" localSheetId="5" hidden="1">#REF!</definedName>
    <definedName name="BEx9HKT139HM6SWSHO6XVRFA9D25" hidden="1">#REF!</definedName>
    <definedName name="BEx9HU3BPAK91G2PCXDFTVS39TF6" localSheetId="0" hidden="1">#REF!</definedName>
    <definedName name="BEx9HU3BPAK91G2PCXDFTVS39TF6" localSheetId="1" hidden="1">#REF!</definedName>
    <definedName name="BEx9HU3BPAK91G2PCXDFTVS39TF6" localSheetId="3" hidden="1">#REF!</definedName>
    <definedName name="BEx9HU3BPAK91G2PCXDFTVS39TF6" localSheetId="5" hidden="1">#REF!</definedName>
    <definedName name="BEx9HU3BPAK91G2PCXDFTVS39TF6" hidden="1">#REF!</definedName>
    <definedName name="BEx9I0U78LVEHO0MPOB5U4RHMUBV" localSheetId="0" hidden="1">#REF!</definedName>
    <definedName name="BEx9I0U78LVEHO0MPOB5U4RHMUBV" localSheetId="1" hidden="1">#REF!</definedName>
    <definedName name="BEx9I0U78LVEHO0MPOB5U4RHMUBV" localSheetId="3" hidden="1">#REF!</definedName>
    <definedName name="BEx9I0U78LVEHO0MPOB5U4RHMUBV" localSheetId="5" hidden="1">#REF!</definedName>
    <definedName name="BEx9I0U78LVEHO0MPOB5U4RHMUBV" hidden="1">#REF!</definedName>
    <definedName name="BEx9I2MX3GRNC957J8FMHNWP04Q5" localSheetId="0" hidden="1">#REF!</definedName>
    <definedName name="BEx9I2MX3GRNC957J8FMHNWP04Q5" localSheetId="1" hidden="1">#REF!</definedName>
    <definedName name="BEx9I2MX3GRNC957J8FMHNWP04Q5" localSheetId="3" hidden="1">#REF!</definedName>
    <definedName name="BEx9I2MX3GRNC957J8FMHNWP04Q5" localSheetId="5" hidden="1">#REF!</definedName>
    <definedName name="BEx9I2MX3GRNC957J8FMHNWP04Q5" hidden="1">#REF!</definedName>
    <definedName name="BEx9IPV0JNXRW2B881C8WBY5U1KI" localSheetId="0" hidden="1">#REF!</definedName>
    <definedName name="BEx9IPV0JNXRW2B881C8WBY5U1KI" localSheetId="1" hidden="1">#REF!</definedName>
    <definedName name="BEx9IPV0JNXRW2B881C8WBY5U1KI" localSheetId="3" hidden="1">#REF!</definedName>
    <definedName name="BEx9IPV0JNXRW2B881C8WBY5U1KI" localSheetId="5" hidden="1">#REF!</definedName>
    <definedName name="BEx9IPV0JNXRW2B881C8WBY5U1KI" hidden="1">#REF!</definedName>
    <definedName name="BExAVL1638ABE13R5SQH026SK9EX" localSheetId="0" hidden="1">#REF!</definedName>
    <definedName name="BExAVL1638ABE13R5SQH026SK9EX" localSheetId="1" hidden="1">#REF!</definedName>
    <definedName name="BExAVL1638ABE13R5SQH026SK9EX" localSheetId="3" hidden="1">#REF!</definedName>
    <definedName name="BExAVL1638ABE13R5SQH026SK9EX" localSheetId="5" hidden="1">#REF!</definedName>
    <definedName name="BExAVL1638ABE13R5SQH026SK9EX" hidden="1">#REF!</definedName>
    <definedName name="BExAW1IMBQBTU0E5J2TQQI2B79VY" localSheetId="0" hidden="1">#REF!</definedName>
    <definedName name="BExAW1IMBQBTU0E5J2TQQI2B79VY" localSheetId="1" hidden="1">#REF!</definedName>
    <definedName name="BExAW1IMBQBTU0E5J2TQQI2B79VY" localSheetId="3" hidden="1">#REF!</definedName>
    <definedName name="BExAW1IMBQBTU0E5J2TQQI2B79VY" localSheetId="5" hidden="1">#REF!</definedName>
    <definedName name="BExAW1IMBQBTU0E5J2TQQI2B79VY" hidden="1">#REF!</definedName>
    <definedName name="BExAXD0OJP1HKJKJ5K01GDQ5ZNUN" localSheetId="0" hidden="1">#REF!</definedName>
    <definedName name="BExAXD0OJP1HKJKJ5K01GDQ5ZNUN" localSheetId="1" hidden="1">#REF!</definedName>
    <definedName name="BExAXD0OJP1HKJKJ5K01GDQ5ZNUN" localSheetId="3" hidden="1">#REF!</definedName>
    <definedName name="BExAXD0OJP1HKJKJ5K01GDQ5ZNUN" localSheetId="5" hidden="1">#REF!</definedName>
    <definedName name="BExAXD0OJP1HKJKJ5K01GDQ5ZNUN" hidden="1">#REF!</definedName>
    <definedName name="BExAY9JGYSISL3L87W3W7QBQCYOH" localSheetId="0" hidden="1">#REF!</definedName>
    <definedName name="BExAY9JGYSISL3L87W3W7QBQCYOH" localSheetId="1" hidden="1">#REF!</definedName>
    <definedName name="BExAY9JGYSISL3L87W3W7QBQCYOH" localSheetId="3" hidden="1">#REF!</definedName>
    <definedName name="BExAY9JGYSISL3L87W3W7QBQCYOH" localSheetId="5" hidden="1">#REF!</definedName>
    <definedName name="BExAY9JGYSISL3L87W3W7QBQCYOH" hidden="1">#REF!</definedName>
    <definedName name="BExB0MYBF7BVQ9V0ITCDFR9URZXH" localSheetId="0" hidden="1">#REF!</definedName>
    <definedName name="BExB0MYBF7BVQ9V0ITCDFR9URZXH" localSheetId="1" hidden="1">#REF!</definedName>
    <definedName name="BExB0MYBF7BVQ9V0ITCDFR9URZXH" localSheetId="3" hidden="1">#REF!</definedName>
    <definedName name="BExB0MYBF7BVQ9V0ITCDFR9URZXH" localSheetId="5" hidden="1">#REF!</definedName>
    <definedName name="BExB0MYBF7BVQ9V0ITCDFR9URZXH" hidden="1">#REF!</definedName>
    <definedName name="BExB1KTDW9PPFVAAGRLUC0Q6UAY2" localSheetId="0" hidden="1">#REF!</definedName>
    <definedName name="BExB1KTDW9PPFVAAGRLUC0Q6UAY2" localSheetId="1" hidden="1">#REF!</definedName>
    <definedName name="BExB1KTDW9PPFVAAGRLUC0Q6UAY2" localSheetId="3" hidden="1">#REF!</definedName>
    <definedName name="BExB1KTDW9PPFVAAGRLUC0Q6UAY2" localSheetId="5" hidden="1">#REF!</definedName>
    <definedName name="BExB1KTDW9PPFVAAGRLUC0Q6UAY2" hidden="1">#REF!</definedName>
    <definedName name="BExB2VPW6K0D6PXFNB2EI2PAJRLJ" localSheetId="0" hidden="1">#REF!</definedName>
    <definedName name="BExB2VPW6K0D6PXFNB2EI2PAJRLJ" localSheetId="1" hidden="1">#REF!</definedName>
    <definedName name="BExB2VPW6K0D6PXFNB2EI2PAJRLJ" localSheetId="3" hidden="1">#REF!</definedName>
    <definedName name="BExB2VPW6K0D6PXFNB2EI2PAJRLJ" localSheetId="5" hidden="1">#REF!</definedName>
    <definedName name="BExB2VPW6K0D6PXFNB2EI2PAJRLJ" hidden="1">#REF!</definedName>
    <definedName name="BExB3JUJXC8QYV4XAOBJCULQAADA" localSheetId="0" hidden="1">#REF!</definedName>
    <definedName name="BExB3JUJXC8QYV4XAOBJCULQAADA" localSheetId="1" hidden="1">#REF!</definedName>
    <definedName name="BExB3JUJXC8QYV4XAOBJCULQAADA" localSheetId="3" hidden="1">#REF!</definedName>
    <definedName name="BExB3JUJXC8QYV4XAOBJCULQAADA" localSheetId="5" hidden="1">#REF!</definedName>
    <definedName name="BExB3JUJXC8QYV4XAOBJCULQAADA" hidden="1">#REF!</definedName>
    <definedName name="BExB41TWQ6820BR7SVX3Q7SR1LZ8" localSheetId="0" hidden="1">#REF!</definedName>
    <definedName name="BExB41TWQ6820BR7SVX3Q7SR1LZ8" localSheetId="1" hidden="1">#REF!</definedName>
    <definedName name="BExB41TWQ6820BR7SVX3Q7SR1LZ8" localSheetId="3" hidden="1">#REF!</definedName>
    <definedName name="BExB41TWQ6820BR7SVX3Q7SR1LZ8" localSheetId="5" hidden="1">#REF!</definedName>
    <definedName name="BExB41TWQ6820BR7SVX3Q7SR1LZ8" hidden="1">#REF!</definedName>
    <definedName name="BExB44OC6FOXVZBDEY5BR6SHCZNQ" localSheetId="0" hidden="1">#REF!</definedName>
    <definedName name="BExB44OC6FOXVZBDEY5BR6SHCZNQ" localSheetId="1" hidden="1">#REF!</definedName>
    <definedName name="BExB44OC6FOXVZBDEY5BR6SHCZNQ" localSheetId="3" hidden="1">#REF!</definedName>
    <definedName name="BExB44OC6FOXVZBDEY5BR6SHCZNQ" localSheetId="5" hidden="1">#REF!</definedName>
    <definedName name="BExB44OC6FOXVZBDEY5BR6SHCZNQ" hidden="1">#REF!</definedName>
    <definedName name="BExB4A2KCGRFVC87ZRC18R8O2XYF" localSheetId="0" hidden="1">#REF!</definedName>
    <definedName name="BExB4A2KCGRFVC87ZRC18R8O2XYF" localSheetId="1" hidden="1">#REF!</definedName>
    <definedName name="BExB4A2KCGRFVC87ZRC18R8O2XYF" localSheetId="3" hidden="1">#REF!</definedName>
    <definedName name="BExB4A2KCGRFVC87ZRC18R8O2XYF" localSheetId="5" hidden="1">#REF!</definedName>
    <definedName name="BExB4A2KCGRFVC87ZRC18R8O2XYF" hidden="1">#REF!</definedName>
    <definedName name="BExB50W4NZMCTI79LJI7K2M3YYWH" localSheetId="0" hidden="1">#REF!</definedName>
    <definedName name="BExB50W4NZMCTI79LJI7K2M3YYWH" localSheetId="1" hidden="1">#REF!</definedName>
    <definedName name="BExB50W4NZMCTI79LJI7K2M3YYWH" localSheetId="3" hidden="1">#REF!</definedName>
    <definedName name="BExB50W4NZMCTI79LJI7K2M3YYWH" localSheetId="5" hidden="1">#REF!</definedName>
    <definedName name="BExB50W4NZMCTI79LJI7K2M3YYWH" hidden="1">#REF!</definedName>
    <definedName name="BExB5U9JN1UHEARI0481VU3P9GGG" localSheetId="0" hidden="1">#REF!</definedName>
    <definedName name="BExB5U9JN1UHEARI0481VU3P9GGG" localSheetId="1" hidden="1">#REF!</definedName>
    <definedName name="BExB5U9JN1UHEARI0481VU3P9GGG" localSheetId="3" hidden="1">#REF!</definedName>
    <definedName name="BExB5U9JN1UHEARI0481VU3P9GGG" localSheetId="5" hidden="1">#REF!</definedName>
    <definedName name="BExB5U9JN1UHEARI0481VU3P9GGG" hidden="1">#REF!</definedName>
    <definedName name="BExB7CCZRTPP5XRFAR84CPLTOXI3" localSheetId="0" hidden="1">#REF!</definedName>
    <definedName name="BExB7CCZRTPP5XRFAR84CPLTOXI3" localSheetId="1" hidden="1">#REF!</definedName>
    <definedName name="BExB7CCZRTPP5XRFAR84CPLTOXI3" localSheetId="3" hidden="1">#REF!</definedName>
    <definedName name="BExB7CCZRTPP5XRFAR84CPLTOXI3" localSheetId="5" hidden="1">#REF!</definedName>
    <definedName name="BExB7CCZRTPP5XRFAR84CPLTOXI3" hidden="1">#REF!</definedName>
    <definedName name="BExB8KEWJQOO05VHW4CS61VYZE5U" localSheetId="0" hidden="1">#REF!</definedName>
    <definedName name="BExB8KEWJQOO05VHW4CS61VYZE5U" localSheetId="1" hidden="1">#REF!</definedName>
    <definedName name="BExB8KEWJQOO05VHW4CS61VYZE5U" localSheetId="3" hidden="1">#REF!</definedName>
    <definedName name="BExB8KEWJQOO05VHW4CS61VYZE5U" localSheetId="5" hidden="1">#REF!</definedName>
    <definedName name="BExB8KEWJQOO05VHW4CS61VYZE5U" hidden="1">#REF!</definedName>
    <definedName name="BExB9EDVITSRZC6AZLBXID7PHJ91" localSheetId="0" hidden="1">#REF!</definedName>
    <definedName name="BExB9EDVITSRZC6AZLBXID7PHJ91" localSheetId="1" hidden="1">#REF!</definedName>
    <definedName name="BExB9EDVITSRZC6AZLBXID7PHJ91" localSheetId="3" hidden="1">#REF!</definedName>
    <definedName name="BExB9EDVITSRZC6AZLBXID7PHJ91" localSheetId="5" hidden="1">#REF!</definedName>
    <definedName name="BExB9EDVITSRZC6AZLBXID7PHJ91" hidden="1">#REF!</definedName>
    <definedName name="BExBA6K3TLYXUTIOWFXK3NMRGHR2" localSheetId="0" hidden="1">#REF!</definedName>
    <definedName name="BExBA6K3TLYXUTIOWFXK3NMRGHR2" localSheetId="1" hidden="1">#REF!</definedName>
    <definedName name="BExBA6K3TLYXUTIOWFXK3NMRGHR2" localSheetId="3" hidden="1">#REF!</definedName>
    <definedName name="BExBA6K3TLYXUTIOWFXK3NMRGHR2" localSheetId="5" hidden="1">#REF!</definedName>
    <definedName name="BExBA6K3TLYXUTIOWFXK3NMRGHR2" hidden="1">#REF!</definedName>
    <definedName name="BExBA6PE8EEX0NM9BM28HHNN23ES" localSheetId="0" hidden="1">#REF!</definedName>
    <definedName name="BExBA6PE8EEX0NM9BM28HHNN23ES" localSheetId="1" hidden="1">#REF!</definedName>
    <definedName name="BExBA6PE8EEX0NM9BM28HHNN23ES" localSheetId="3" hidden="1">#REF!</definedName>
    <definedName name="BExBA6PE8EEX0NM9BM28HHNN23ES" localSheetId="5" hidden="1">#REF!</definedName>
    <definedName name="BExBA6PE8EEX0NM9BM28HHNN23ES" hidden="1">#REF!</definedName>
    <definedName name="BExBCIH0UBOD07PZ27392P9YXEYX" localSheetId="0" hidden="1">#REF!</definedName>
    <definedName name="BExBCIH0UBOD07PZ27392P9YXEYX" localSheetId="1" hidden="1">#REF!</definedName>
    <definedName name="BExBCIH0UBOD07PZ27392P9YXEYX" localSheetId="3" hidden="1">#REF!</definedName>
    <definedName name="BExBCIH0UBOD07PZ27392P9YXEYX" localSheetId="5" hidden="1">#REF!</definedName>
    <definedName name="BExBCIH0UBOD07PZ27392P9YXEYX" hidden="1">#REF!</definedName>
    <definedName name="BExBCOGUPM5Z6QHXYY5E10ELG9G8" localSheetId="0" hidden="1">#REF!</definedName>
    <definedName name="BExBCOGUPM5Z6QHXYY5E10ELG9G8" localSheetId="1" hidden="1">#REF!</definedName>
    <definedName name="BExBCOGUPM5Z6QHXYY5E10ELG9G8" localSheetId="3" hidden="1">#REF!</definedName>
    <definedName name="BExBCOGUPM5Z6QHXYY5E10ELG9G8" localSheetId="5" hidden="1">#REF!</definedName>
    <definedName name="BExBCOGUPM5Z6QHXYY5E10ELG9G8" hidden="1">#REF!</definedName>
    <definedName name="BExBDCLASWBCUKQ99SIH7MEJ6YOG" localSheetId="0" hidden="1">#REF!</definedName>
    <definedName name="BExBDCLASWBCUKQ99SIH7MEJ6YOG" localSheetId="1" hidden="1">#REF!</definedName>
    <definedName name="BExBDCLASWBCUKQ99SIH7MEJ6YOG" localSheetId="3" hidden="1">#REF!</definedName>
    <definedName name="BExBDCLASWBCUKQ99SIH7MEJ6YOG" localSheetId="5" hidden="1">#REF!</definedName>
    <definedName name="BExBDCLASWBCUKQ99SIH7MEJ6YOG" hidden="1">#REF!</definedName>
    <definedName name="BExBE7BBX2NP1GFQT3X635DFIIBD" localSheetId="0" hidden="1">#REF!</definedName>
    <definedName name="BExBE7BBX2NP1GFQT3X635DFIIBD" localSheetId="1" hidden="1">#REF!</definedName>
    <definedName name="BExBE7BBX2NP1GFQT3X635DFIIBD" localSheetId="3" hidden="1">#REF!</definedName>
    <definedName name="BExBE7BBX2NP1GFQT3X635DFIIBD" localSheetId="5" hidden="1">#REF!</definedName>
    <definedName name="BExBE7BBX2NP1GFQT3X635DFIIBD" hidden="1">#REF!</definedName>
    <definedName name="BExBE9K6C6Q27ZVX3WOCP2J41BHY" localSheetId="0" hidden="1">[1]HEADER!#REF!</definedName>
    <definedName name="BExBE9K6C6Q27ZVX3WOCP2J41BHY" localSheetId="1" hidden="1">[1]HEADER!#REF!</definedName>
    <definedName name="BExBE9K6C6Q27ZVX3WOCP2J41BHY" localSheetId="3" hidden="1">[1]HEADER!#REF!</definedName>
    <definedName name="BExBE9K6C6Q27ZVX3WOCP2J41BHY" localSheetId="5" hidden="1">[1]HEADER!#REF!</definedName>
    <definedName name="BExBE9K6C6Q27ZVX3WOCP2J41BHY" hidden="1">[1]HEADER!#REF!</definedName>
    <definedName name="BExBENN9Z0JJ1YMZZDUYFE3OR74M" localSheetId="0" hidden="1">#REF!</definedName>
    <definedName name="BExBENN9Z0JJ1YMZZDUYFE3OR74M" localSheetId="1" hidden="1">#REF!</definedName>
    <definedName name="BExBENN9Z0JJ1YMZZDUYFE3OR74M" localSheetId="3" hidden="1">#REF!</definedName>
    <definedName name="BExBENN9Z0JJ1YMZZDUYFE3OR74M" localSheetId="5" hidden="1">#REF!</definedName>
    <definedName name="BExBENN9Z0JJ1YMZZDUYFE3OR74M" hidden="1">#REF!</definedName>
    <definedName name="BExCQGR4Z3D1E5XRGMT5VWBAFBXW" localSheetId="0" hidden="1">[1]ZQZBC_PLN__04_03_10!#REF!</definedName>
    <definedName name="BExCQGR4Z3D1E5XRGMT5VWBAFBXW" localSheetId="1" hidden="1">[1]ZQZBC_PLN__04_03_10!#REF!</definedName>
    <definedName name="BExCQGR4Z3D1E5XRGMT5VWBAFBXW" localSheetId="3" hidden="1">[1]ZQZBC_PLN__04_03_10!#REF!</definedName>
    <definedName name="BExCQGR4Z3D1E5XRGMT5VWBAFBXW" localSheetId="5" hidden="1">[1]ZQZBC_PLN__04_03_10!#REF!</definedName>
    <definedName name="BExCQGR4Z3D1E5XRGMT5VWBAFBXW" hidden="1">[1]ZQZBC_PLN__04_03_10!#REF!</definedName>
    <definedName name="BExCRYEGVK7KU00YBTX1M0GH26ZC" localSheetId="0" hidden="1">#REF!</definedName>
    <definedName name="BExCRYEGVK7KU00YBTX1M0GH26ZC" localSheetId="1" hidden="1">#REF!</definedName>
    <definedName name="BExCRYEGVK7KU00YBTX1M0GH26ZC" localSheetId="3" hidden="1">#REF!</definedName>
    <definedName name="BExCRYEGVK7KU00YBTX1M0GH26ZC" localSheetId="5" hidden="1">#REF!</definedName>
    <definedName name="BExCRYEGVK7KU00YBTX1M0GH26ZC" hidden="1">#REF!</definedName>
    <definedName name="BExCS9SHI3N58U0N2PGEOZ4RH8IF" localSheetId="0" hidden="1">#REF!</definedName>
    <definedName name="BExCS9SHI3N58U0N2PGEOZ4RH8IF" localSheetId="1" hidden="1">#REF!</definedName>
    <definedName name="BExCS9SHI3N58U0N2PGEOZ4RH8IF" localSheetId="3" hidden="1">#REF!</definedName>
    <definedName name="BExCS9SHI3N58U0N2PGEOZ4RH8IF" localSheetId="5" hidden="1">#REF!</definedName>
    <definedName name="BExCS9SHI3N58U0N2PGEOZ4RH8IF" hidden="1">#REF!</definedName>
    <definedName name="BExCSHFJMTBG8TXFAPM1YMJ2C7TB" localSheetId="0" hidden="1">#REF!</definedName>
    <definedName name="BExCSHFJMTBG8TXFAPM1YMJ2C7TB" localSheetId="1" hidden="1">#REF!</definedName>
    <definedName name="BExCSHFJMTBG8TXFAPM1YMJ2C7TB" localSheetId="3" hidden="1">#REF!</definedName>
    <definedName name="BExCSHFJMTBG8TXFAPM1YMJ2C7TB" localSheetId="5" hidden="1">#REF!</definedName>
    <definedName name="BExCSHFJMTBG8TXFAPM1YMJ2C7TB" hidden="1">#REF!</definedName>
    <definedName name="BExCTH8YWODCTNH1ADX45WCZUZ5C" localSheetId="0" hidden="1">#REF!</definedName>
    <definedName name="BExCTH8YWODCTNH1ADX45WCZUZ5C" localSheetId="1" hidden="1">#REF!</definedName>
    <definedName name="BExCTH8YWODCTNH1ADX45WCZUZ5C" localSheetId="3" hidden="1">#REF!</definedName>
    <definedName name="BExCTH8YWODCTNH1ADX45WCZUZ5C" localSheetId="5" hidden="1">#REF!</definedName>
    <definedName name="BExCTH8YWODCTNH1ADX45WCZUZ5C" hidden="1">#REF!</definedName>
    <definedName name="BExCV155OWE7PIVZUK23BXNDWP3Q" localSheetId="0" hidden="1">#REF!</definedName>
    <definedName name="BExCV155OWE7PIVZUK23BXNDWP3Q" localSheetId="1" hidden="1">#REF!</definedName>
    <definedName name="BExCV155OWE7PIVZUK23BXNDWP3Q" localSheetId="3" hidden="1">#REF!</definedName>
    <definedName name="BExCV155OWE7PIVZUK23BXNDWP3Q" localSheetId="5" hidden="1">#REF!</definedName>
    <definedName name="BExCV155OWE7PIVZUK23BXNDWP3Q" hidden="1">#REF!</definedName>
    <definedName name="BExCV3ZMETOSDFFYA3PTQUD7GPJM" localSheetId="0" hidden="1">#REF!</definedName>
    <definedName name="BExCV3ZMETOSDFFYA3PTQUD7GPJM" localSheetId="1" hidden="1">#REF!</definedName>
    <definedName name="BExCV3ZMETOSDFFYA3PTQUD7GPJM" localSheetId="3" hidden="1">#REF!</definedName>
    <definedName name="BExCV3ZMETOSDFFYA3PTQUD7GPJM" localSheetId="5" hidden="1">#REF!</definedName>
    <definedName name="BExCV3ZMETOSDFFYA3PTQUD7GPJM" hidden="1">#REF!</definedName>
    <definedName name="BExCV5N016BKAHGA5WBLU48U1RS3" localSheetId="0" hidden="1">#REF!</definedName>
    <definedName name="BExCV5N016BKAHGA5WBLU48U1RS3" localSheetId="1" hidden="1">#REF!</definedName>
    <definedName name="BExCV5N016BKAHGA5WBLU48U1RS3" localSheetId="3" hidden="1">#REF!</definedName>
    <definedName name="BExCV5N016BKAHGA5WBLU48U1RS3" localSheetId="5" hidden="1">#REF!</definedName>
    <definedName name="BExCV5N016BKAHGA5WBLU48U1RS3" hidden="1">#REF!</definedName>
    <definedName name="BExCVM9RY4KS1QHWHDGY48P399TD" localSheetId="0" hidden="1">#REF!</definedName>
    <definedName name="BExCVM9RY4KS1QHWHDGY48P399TD" localSheetId="1" hidden="1">#REF!</definedName>
    <definedName name="BExCVM9RY4KS1QHWHDGY48P399TD" localSheetId="3" hidden="1">#REF!</definedName>
    <definedName name="BExCVM9RY4KS1QHWHDGY48P399TD" localSheetId="5" hidden="1">#REF!</definedName>
    <definedName name="BExCVM9RY4KS1QHWHDGY48P399TD" hidden="1">#REF!</definedName>
    <definedName name="BExCXT8KYZE7Q8L5Z2LZX96ANYH9" localSheetId="0" hidden="1">#REF!</definedName>
    <definedName name="BExCXT8KYZE7Q8L5Z2LZX96ANYH9" localSheetId="1" hidden="1">#REF!</definedName>
    <definedName name="BExCXT8KYZE7Q8L5Z2LZX96ANYH9" localSheetId="3" hidden="1">#REF!</definedName>
    <definedName name="BExCXT8KYZE7Q8L5Z2LZX96ANYH9" localSheetId="5" hidden="1">#REF!</definedName>
    <definedName name="BExCXT8KYZE7Q8L5Z2LZX96ANYH9" hidden="1">#REF!</definedName>
    <definedName name="BExD0L6V9ZAQ8DYCKUZHD1HCK0R6" localSheetId="0" hidden="1">#REF!</definedName>
    <definedName name="BExD0L6V9ZAQ8DYCKUZHD1HCK0R6" localSheetId="1" hidden="1">#REF!</definedName>
    <definedName name="BExD0L6V9ZAQ8DYCKUZHD1HCK0R6" localSheetId="3" hidden="1">#REF!</definedName>
    <definedName name="BExD0L6V9ZAQ8DYCKUZHD1HCK0R6" localSheetId="5" hidden="1">#REF!</definedName>
    <definedName name="BExD0L6V9ZAQ8DYCKUZHD1HCK0R6" hidden="1">#REF!</definedName>
    <definedName name="BExD0YDM6QOAH0SUN3EB83EKA7JZ" localSheetId="0" hidden="1">#REF!</definedName>
    <definedName name="BExD0YDM6QOAH0SUN3EB83EKA7JZ" localSheetId="1" hidden="1">#REF!</definedName>
    <definedName name="BExD0YDM6QOAH0SUN3EB83EKA7JZ" localSheetId="3" hidden="1">#REF!</definedName>
    <definedName name="BExD0YDM6QOAH0SUN3EB83EKA7JZ" localSheetId="5" hidden="1">#REF!</definedName>
    <definedName name="BExD0YDM6QOAH0SUN3EB83EKA7JZ" hidden="1">#REF!</definedName>
    <definedName name="BExD1TP06FGT18KW5BYXXVZB0NZC" localSheetId="0" hidden="1">#REF!</definedName>
    <definedName name="BExD1TP06FGT18KW5BYXXVZB0NZC" localSheetId="1" hidden="1">#REF!</definedName>
    <definedName name="BExD1TP06FGT18KW5BYXXVZB0NZC" localSheetId="3" hidden="1">#REF!</definedName>
    <definedName name="BExD1TP06FGT18KW5BYXXVZB0NZC" localSheetId="5" hidden="1">#REF!</definedName>
    <definedName name="BExD1TP06FGT18KW5BYXXVZB0NZC" hidden="1">#REF!</definedName>
    <definedName name="BExD23QJNRMXRMQLM98NN33TURL6" localSheetId="0" hidden="1">#REF!</definedName>
    <definedName name="BExD23QJNRMXRMQLM98NN33TURL6" localSheetId="1" hidden="1">#REF!</definedName>
    <definedName name="BExD23QJNRMXRMQLM98NN33TURL6" localSheetId="3" hidden="1">#REF!</definedName>
    <definedName name="BExD23QJNRMXRMQLM98NN33TURL6" localSheetId="5" hidden="1">#REF!</definedName>
    <definedName name="BExD23QJNRMXRMQLM98NN33TURL6" hidden="1">#REF!</definedName>
    <definedName name="BExD2ETTJYF64I3N9P3TP46EW3NG" localSheetId="0" hidden="1">#REF!</definedName>
    <definedName name="BExD2ETTJYF64I3N9P3TP46EW3NG" localSheetId="1" hidden="1">#REF!</definedName>
    <definedName name="BExD2ETTJYF64I3N9P3TP46EW3NG" localSheetId="3" hidden="1">#REF!</definedName>
    <definedName name="BExD2ETTJYF64I3N9P3TP46EW3NG" localSheetId="5" hidden="1">#REF!</definedName>
    <definedName name="BExD2ETTJYF64I3N9P3TP46EW3NG" hidden="1">#REF!</definedName>
    <definedName name="BExD2VWMESKUJL8ZGDBUAQV67D7Q" localSheetId="0" hidden="1">#REF!</definedName>
    <definedName name="BExD2VWMESKUJL8ZGDBUAQV67D7Q" localSheetId="1" hidden="1">#REF!</definedName>
    <definedName name="BExD2VWMESKUJL8ZGDBUAQV67D7Q" localSheetId="3" hidden="1">#REF!</definedName>
    <definedName name="BExD2VWMESKUJL8ZGDBUAQV67D7Q" localSheetId="5" hidden="1">#REF!</definedName>
    <definedName name="BExD2VWMESKUJL8ZGDBUAQV67D7Q" hidden="1">#REF!</definedName>
    <definedName name="BExD3ESDJXZXXBH1F4AJUVK5HPGN" localSheetId="0" hidden="1">#REF!</definedName>
    <definedName name="BExD3ESDJXZXXBH1F4AJUVK5HPGN" localSheetId="1" hidden="1">#REF!</definedName>
    <definedName name="BExD3ESDJXZXXBH1F4AJUVK5HPGN" localSheetId="3" hidden="1">#REF!</definedName>
    <definedName name="BExD3ESDJXZXXBH1F4AJUVK5HPGN" localSheetId="5" hidden="1">#REF!</definedName>
    <definedName name="BExD3ESDJXZXXBH1F4AJUVK5HPGN" hidden="1">#REF!</definedName>
    <definedName name="BExD3KXILJSLO1GNOXBY52GJPVTY" localSheetId="0" hidden="1">#REF!</definedName>
    <definedName name="BExD3KXILJSLO1GNOXBY52GJPVTY" localSheetId="1" hidden="1">#REF!</definedName>
    <definedName name="BExD3KXILJSLO1GNOXBY52GJPVTY" localSheetId="3" hidden="1">#REF!</definedName>
    <definedName name="BExD3KXILJSLO1GNOXBY52GJPVTY" localSheetId="5" hidden="1">#REF!</definedName>
    <definedName name="BExD3KXILJSLO1GNOXBY52GJPVTY" hidden="1">#REF!</definedName>
    <definedName name="BExD3O2VQHMUJ12Y5K7ZJ4UX1FYC" localSheetId="0" hidden="1">#REF!</definedName>
    <definedName name="BExD3O2VQHMUJ12Y5K7ZJ4UX1FYC" localSheetId="1" hidden="1">#REF!</definedName>
    <definedName name="BExD3O2VQHMUJ12Y5K7ZJ4UX1FYC" localSheetId="3" hidden="1">#REF!</definedName>
    <definedName name="BExD3O2VQHMUJ12Y5K7ZJ4UX1FYC" localSheetId="5" hidden="1">#REF!</definedName>
    <definedName name="BExD3O2VQHMUJ12Y5K7ZJ4UX1FYC" hidden="1">#REF!</definedName>
    <definedName name="BExD3ZX46964SM8TAF5PFJHE1X8V" localSheetId="0" hidden="1">#REF!</definedName>
    <definedName name="BExD3ZX46964SM8TAF5PFJHE1X8V" localSheetId="1" hidden="1">#REF!</definedName>
    <definedName name="BExD3ZX46964SM8TAF5PFJHE1X8V" localSheetId="3" hidden="1">#REF!</definedName>
    <definedName name="BExD3ZX46964SM8TAF5PFJHE1X8V" localSheetId="5" hidden="1">#REF!</definedName>
    <definedName name="BExD3ZX46964SM8TAF5PFJHE1X8V" hidden="1">#REF!</definedName>
    <definedName name="BExD4NAKCGI0A97E382ZDPX0UYWK" localSheetId="0" hidden="1">#REF!</definedName>
    <definedName name="BExD4NAKCGI0A97E382ZDPX0UYWK" localSheetId="1" hidden="1">#REF!</definedName>
    <definedName name="BExD4NAKCGI0A97E382ZDPX0UYWK" localSheetId="3" hidden="1">#REF!</definedName>
    <definedName name="BExD4NAKCGI0A97E382ZDPX0UYWK" localSheetId="5" hidden="1">#REF!</definedName>
    <definedName name="BExD4NAKCGI0A97E382ZDPX0UYWK" hidden="1">#REF!</definedName>
    <definedName name="BExD5FBB7KCQQLQDGVGVASJKNVTS" localSheetId="0" hidden="1">#REF!</definedName>
    <definedName name="BExD5FBB7KCQQLQDGVGVASJKNVTS" localSheetId="1" hidden="1">#REF!</definedName>
    <definedName name="BExD5FBB7KCQQLQDGVGVASJKNVTS" localSheetId="3" hidden="1">#REF!</definedName>
    <definedName name="BExD5FBB7KCQQLQDGVGVASJKNVTS" localSheetId="5" hidden="1">#REF!</definedName>
    <definedName name="BExD5FBB7KCQQLQDGVGVASJKNVTS" hidden="1">#REF!</definedName>
    <definedName name="BExD74LQMOBXLBZOAA3JSIKTP1I3" localSheetId="0" hidden="1">#REF!</definedName>
    <definedName name="BExD74LQMOBXLBZOAA3JSIKTP1I3" localSheetId="1" hidden="1">#REF!</definedName>
    <definedName name="BExD74LQMOBXLBZOAA3JSIKTP1I3" localSheetId="3" hidden="1">#REF!</definedName>
    <definedName name="BExD74LQMOBXLBZOAA3JSIKTP1I3" localSheetId="5" hidden="1">#REF!</definedName>
    <definedName name="BExD74LQMOBXLBZOAA3JSIKTP1I3" hidden="1">#REF!</definedName>
    <definedName name="BExD7XJ00CUN1NP0Q2FUR4KBFTZG" localSheetId="0" hidden="1">#REF!</definedName>
    <definedName name="BExD7XJ00CUN1NP0Q2FUR4KBFTZG" localSheetId="1" hidden="1">#REF!</definedName>
    <definedName name="BExD7XJ00CUN1NP0Q2FUR4KBFTZG" localSheetId="3" hidden="1">#REF!</definedName>
    <definedName name="BExD7XJ00CUN1NP0Q2FUR4KBFTZG" localSheetId="5" hidden="1">#REF!</definedName>
    <definedName name="BExD7XJ00CUN1NP0Q2FUR4KBFTZG" hidden="1">#REF!</definedName>
    <definedName name="BExD9FX2QXLTBF9PYSSKEWXA1I61" localSheetId="0" hidden="1">#REF!</definedName>
    <definedName name="BExD9FX2QXLTBF9PYSSKEWXA1I61" localSheetId="1" hidden="1">#REF!</definedName>
    <definedName name="BExD9FX2QXLTBF9PYSSKEWXA1I61" localSheetId="3" hidden="1">#REF!</definedName>
    <definedName name="BExD9FX2QXLTBF9PYSSKEWXA1I61" localSheetId="5" hidden="1">#REF!</definedName>
    <definedName name="BExD9FX2QXLTBF9PYSSKEWXA1I61" hidden="1">#REF!</definedName>
    <definedName name="BExDAKZAX8R6L0QCZSZ72YS114XS" localSheetId="0" hidden="1">#REF!</definedName>
    <definedName name="BExDAKZAX8R6L0QCZSZ72YS114XS" localSheetId="1" hidden="1">#REF!</definedName>
    <definedName name="BExDAKZAX8R6L0QCZSZ72YS114XS" localSheetId="3" hidden="1">#REF!</definedName>
    <definedName name="BExDAKZAX8R6L0QCZSZ72YS114XS" localSheetId="5" hidden="1">#REF!</definedName>
    <definedName name="BExDAKZAX8R6L0QCZSZ72YS114XS" hidden="1">#REF!</definedName>
    <definedName name="BExDATTNCV0F68Y5PK3GMRSXBEPR" localSheetId="0" hidden="1">#REF!</definedName>
    <definedName name="BExDATTNCV0F68Y5PK3GMRSXBEPR" localSheetId="1" hidden="1">#REF!</definedName>
    <definedName name="BExDATTNCV0F68Y5PK3GMRSXBEPR" localSheetId="3" hidden="1">#REF!</definedName>
    <definedName name="BExDATTNCV0F68Y5PK3GMRSXBEPR" localSheetId="5" hidden="1">#REF!</definedName>
    <definedName name="BExDATTNCV0F68Y5PK3GMRSXBEPR" hidden="1">#REF!</definedName>
    <definedName name="BExEPC15P2REPF88BIEY2UMCP9GM" localSheetId="0" hidden="1">#REF!</definedName>
    <definedName name="BExEPC15P2REPF88BIEY2UMCP9GM" localSheetId="1" hidden="1">#REF!</definedName>
    <definedName name="BExEPC15P2REPF88BIEY2UMCP9GM" localSheetId="3" hidden="1">#REF!</definedName>
    <definedName name="BExEPC15P2REPF88BIEY2UMCP9GM" localSheetId="5" hidden="1">#REF!</definedName>
    <definedName name="BExEPC15P2REPF88BIEY2UMCP9GM" hidden="1">#REF!</definedName>
    <definedName name="BExEPEVPYN0G39HQ3DU1M85J9MER" localSheetId="0" hidden="1">#REF!</definedName>
    <definedName name="BExEPEVPYN0G39HQ3DU1M85J9MER" localSheetId="1" hidden="1">#REF!</definedName>
    <definedName name="BExEPEVPYN0G39HQ3DU1M85J9MER" localSheetId="3" hidden="1">#REF!</definedName>
    <definedName name="BExEPEVPYN0G39HQ3DU1M85J9MER" localSheetId="5" hidden="1">#REF!</definedName>
    <definedName name="BExEPEVPYN0G39HQ3DU1M85J9MER" hidden="1">#REF!</definedName>
    <definedName name="BExEQEJPDDC0SUQQHSBVHX1VETKU" localSheetId="0" hidden="1">#REF!</definedName>
    <definedName name="BExEQEJPDDC0SUQQHSBVHX1VETKU" localSheetId="1" hidden="1">#REF!</definedName>
    <definedName name="BExEQEJPDDC0SUQQHSBVHX1VETKU" localSheetId="3" hidden="1">#REF!</definedName>
    <definedName name="BExEQEJPDDC0SUQQHSBVHX1VETKU" localSheetId="5" hidden="1">#REF!</definedName>
    <definedName name="BExEQEJPDDC0SUQQHSBVHX1VETKU" hidden="1">#REF!</definedName>
    <definedName name="BExEQJ1K3Q7LOLBHHKVOZD6EXF1U" localSheetId="0" hidden="1">#REF!</definedName>
    <definedName name="BExEQJ1K3Q7LOLBHHKVOZD6EXF1U" localSheetId="1" hidden="1">#REF!</definedName>
    <definedName name="BExEQJ1K3Q7LOLBHHKVOZD6EXF1U" localSheetId="3" hidden="1">#REF!</definedName>
    <definedName name="BExEQJ1K3Q7LOLBHHKVOZD6EXF1U" localSheetId="5" hidden="1">#REF!</definedName>
    <definedName name="BExEQJ1K3Q7LOLBHHKVOZD6EXF1U" hidden="1">#REF!</definedName>
    <definedName name="BExEQUFDXWZN9ROGQISKH4SDFZYX" localSheetId="0" hidden="1">#REF!</definedName>
    <definedName name="BExEQUFDXWZN9ROGQISKH4SDFZYX" localSheetId="1" hidden="1">#REF!</definedName>
    <definedName name="BExEQUFDXWZN9ROGQISKH4SDFZYX" localSheetId="3" hidden="1">#REF!</definedName>
    <definedName name="BExEQUFDXWZN9ROGQISKH4SDFZYX" localSheetId="5" hidden="1">#REF!</definedName>
    <definedName name="BExEQUFDXWZN9ROGQISKH4SDFZYX" hidden="1">#REF!</definedName>
    <definedName name="BExER57UU183X1RFWKP1BH49FEJE" localSheetId="0" hidden="1">#REF!</definedName>
    <definedName name="BExER57UU183X1RFWKP1BH49FEJE" localSheetId="1" hidden="1">#REF!</definedName>
    <definedName name="BExER57UU183X1RFWKP1BH49FEJE" localSheetId="3" hidden="1">#REF!</definedName>
    <definedName name="BExER57UU183X1RFWKP1BH49FEJE" localSheetId="5" hidden="1">#REF!</definedName>
    <definedName name="BExER57UU183X1RFWKP1BH49FEJE" hidden="1">#REF!</definedName>
    <definedName name="BExET2WCLE0DG23ZOO35V56ZWFE0" localSheetId="0" hidden="1">#REF!</definedName>
    <definedName name="BExET2WCLE0DG23ZOO35V56ZWFE0" localSheetId="1" hidden="1">#REF!</definedName>
    <definedName name="BExET2WCLE0DG23ZOO35V56ZWFE0" localSheetId="3" hidden="1">#REF!</definedName>
    <definedName name="BExET2WCLE0DG23ZOO35V56ZWFE0" localSheetId="5" hidden="1">#REF!</definedName>
    <definedName name="BExET2WCLE0DG23ZOO35V56ZWFE0" hidden="1">#REF!</definedName>
    <definedName name="BExET7ZSNZQOBO7Y3I86YBBZQCHH" localSheetId="0" hidden="1">#REF!</definedName>
    <definedName name="BExET7ZSNZQOBO7Y3I86YBBZQCHH" localSheetId="1" hidden="1">#REF!</definedName>
    <definedName name="BExET7ZSNZQOBO7Y3I86YBBZQCHH" localSheetId="3" hidden="1">#REF!</definedName>
    <definedName name="BExET7ZSNZQOBO7Y3I86YBBZQCHH" localSheetId="5" hidden="1">#REF!</definedName>
    <definedName name="BExET7ZSNZQOBO7Y3I86YBBZQCHH" hidden="1">#REF!</definedName>
    <definedName name="BExETQVI3OYIOG4I10N5MR6Q532N" localSheetId="0" hidden="1">#REF!</definedName>
    <definedName name="BExETQVI3OYIOG4I10N5MR6Q532N" localSheetId="1" hidden="1">#REF!</definedName>
    <definedName name="BExETQVI3OYIOG4I10N5MR6Q532N" localSheetId="3" hidden="1">#REF!</definedName>
    <definedName name="BExETQVI3OYIOG4I10N5MR6Q532N" localSheetId="5" hidden="1">#REF!</definedName>
    <definedName name="BExETQVI3OYIOG4I10N5MR6Q532N" hidden="1">#REF!</definedName>
    <definedName name="BExETVO4QFP3S410LJIEWIHYDHOU" localSheetId="0" hidden="1">#REF!</definedName>
    <definedName name="BExETVO4QFP3S410LJIEWIHYDHOU" localSheetId="1" hidden="1">#REF!</definedName>
    <definedName name="BExETVO4QFP3S410LJIEWIHYDHOU" localSheetId="3" hidden="1">#REF!</definedName>
    <definedName name="BExETVO4QFP3S410LJIEWIHYDHOU" localSheetId="5" hidden="1">#REF!</definedName>
    <definedName name="BExETVO4QFP3S410LJIEWIHYDHOU" hidden="1">#REF!</definedName>
    <definedName name="BExEUNJKP9A47DKEHQJLAJH3BZP5" localSheetId="0" hidden="1">#REF!</definedName>
    <definedName name="BExEUNJKP9A47DKEHQJLAJH3BZP5" localSheetId="1" hidden="1">#REF!</definedName>
    <definedName name="BExEUNJKP9A47DKEHQJLAJH3BZP5" localSheetId="3" hidden="1">#REF!</definedName>
    <definedName name="BExEUNJKP9A47DKEHQJLAJH3BZP5" localSheetId="5" hidden="1">#REF!</definedName>
    <definedName name="BExEUNJKP9A47DKEHQJLAJH3BZP5" hidden="1">#REF!</definedName>
    <definedName name="BExEV7BIXY0PNBZD7CP4KPCKXYBN" localSheetId="0" hidden="1">#REF!</definedName>
    <definedName name="BExEV7BIXY0PNBZD7CP4KPCKXYBN" localSheetId="1" hidden="1">#REF!</definedName>
    <definedName name="BExEV7BIXY0PNBZD7CP4KPCKXYBN" localSheetId="3" hidden="1">#REF!</definedName>
    <definedName name="BExEV7BIXY0PNBZD7CP4KPCKXYBN" localSheetId="5" hidden="1">#REF!</definedName>
    <definedName name="BExEV7BIXY0PNBZD7CP4KPCKXYBN" hidden="1">#REF!</definedName>
    <definedName name="BExEWAA7JPZT6S8NDDQAF91HY7P7" localSheetId="0" hidden="1">#REF!</definedName>
    <definedName name="BExEWAA7JPZT6S8NDDQAF91HY7P7" localSheetId="1" hidden="1">#REF!</definedName>
    <definedName name="BExEWAA7JPZT6S8NDDQAF91HY7P7" localSheetId="3" hidden="1">#REF!</definedName>
    <definedName name="BExEWAA7JPZT6S8NDDQAF91HY7P7" localSheetId="5" hidden="1">#REF!</definedName>
    <definedName name="BExEWAA7JPZT6S8NDDQAF91HY7P7" hidden="1">#REF!</definedName>
    <definedName name="BExEX25N6632Q2U1DH066VVMMAGN" localSheetId="0" hidden="1">#REF!</definedName>
    <definedName name="BExEX25N6632Q2U1DH066VVMMAGN" localSheetId="1" hidden="1">#REF!</definedName>
    <definedName name="BExEX25N6632Q2U1DH066VVMMAGN" localSheetId="3" hidden="1">#REF!</definedName>
    <definedName name="BExEX25N6632Q2U1DH066VVMMAGN" localSheetId="5" hidden="1">#REF!</definedName>
    <definedName name="BExEX25N6632Q2U1DH066VVMMAGN" hidden="1">#REF!</definedName>
    <definedName name="BExEY7IFW8RTSNNV3FHHYEO5H0AE" localSheetId="0" hidden="1">#REF!</definedName>
    <definedName name="BExEY7IFW8RTSNNV3FHHYEO5H0AE" localSheetId="1" hidden="1">#REF!</definedName>
    <definedName name="BExEY7IFW8RTSNNV3FHHYEO5H0AE" localSheetId="3" hidden="1">#REF!</definedName>
    <definedName name="BExEY7IFW8RTSNNV3FHHYEO5H0AE" localSheetId="5" hidden="1">#REF!</definedName>
    <definedName name="BExEY7IFW8RTSNNV3FHHYEO5H0AE" hidden="1">#REF!</definedName>
    <definedName name="BExF0MKRZGF4F706JCNS1KIYEVDX" localSheetId="0" hidden="1">#REF!</definedName>
    <definedName name="BExF0MKRZGF4F706JCNS1KIYEVDX" localSheetId="1" hidden="1">#REF!</definedName>
    <definedName name="BExF0MKRZGF4F706JCNS1KIYEVDX" localSheetId="3" hidden="1">#REF!</definedName>
    <definedName name="BExF0MKRZGF4F706JCNS1KIYEVDX" localSheetId="5" hidden="1">#REF!</definedName>
    <definedName name="BExF0MKRZGF4F706JCNS1KIYEVDX" hidden="1">#REF!</definedName>
    <definedName name="BExF14K5R2H1H9JV0N6DBLHUIIKD" localSheetId="0" hidden="1">#REF!</definedName>
    <definedName name="BExF14K5R2H1H9JV0N6DBLHUIIKD" localSheetId="1" hidden="1">#REF!</definedName>
    <definedName name="BExF14K5R2H1H9JV0N6DBLHUIIKD" localSheetId="3" hidden="1">#REF!</definedName>
    <definedName name="BExF14K5R2H1H9JV0N6DBLHUIIKD" localSheetId="5" hidden="1">#REF!</definedName>
    <definedName name="BExF14K5R2H1H9JV0N6DBLHUIIKD" hidden="1">#REF!</definedName>
    <definedName name="BExF1TVSQQHB0Z0I0TL2ZLVCDE50" localSheetId="0" hidden="1">#REF!</definedName>
    <definedName name="BExF1TVSQQHB0Z0I0TL2ZLVCDE50" localSheetId="1" hidden="1">#REF!</definedName>
    <definedName name="BExF1TVSQQHB0Z0I0TL2ZLVCDE50" localSheetId="3" hidden="1">#REF!</definedName>
    <definedName name="BExF1TVSQQHB0Z0I0TL2ZLVCDE50" localSheetId="5" hidden="1">#REF!</definedName>
    <definedName name="BExF1TVSQQHB0Z0I0TL2ZLVCDE50" hidden="1">#REF!</definedName>
    <definedName name="BExF3LPZ4VPJKH07FJC9FE74ZN6K" localSheetId="0" hidden="1">#REF!</definedName>
    <definedName name="BExF3LPZ4VPJKH07FJC9FE74ZN6K" localSheetId="1" hidden="1">#REF!</definedName>
    <definedName name="BExF3LPZ4VPJKH07FJC9FE74ZN6K" localSheetId="3" hidden="1">#REF!</definedName>
    <definedName name="BExF3LPZ4VPJKH07FJC9FE74ZN6K" localSheetId="5" hidden="1">#REF!</definedName>
    <definedName name="BExF3LPZ4VPJKH07FJC9FE74ZN6K" hidden="1">#REF!</definedName>
    <definedName name="BExF4C3AU5TU7WPX9SVGYD0WUAI2" localSheetId="0" hidden="1">#REF!</definedName>
    <definedName name="BExF4C3AU5TU7WPX9SVGYD0WUAI2" localSheetId="1" hidden="1">#REF!</definedName>
    <definedName name="BExF4C3AU5TU7WPX9SVGYD0WUAI2" localSheetId="3" hidden="1">#REF!</definedName>
    <definedName name="BExF4C3AU5TU7WPX9SVGYD0WUAI2" localSheetId="5" hidden="1">#REF!</definedName>
    <definedName name="BExF4C3AU5TU7WPX9SVGYD0WUAI2" hidden="1">#REF!</definedName>
    <definedName name="BExF4MVQLYANEICBT7GH7RGV15G6" localSheetId="0" hidden="1">#REF!</definedName>
    <definedName name="BExF4MVQLYANEICBT7GH7RGV15G6" localSheetId="1" hidden="1">#REF!</definedName>
    <definedName name="BExF4MVQLYANEICBT7GH7RGV15G6" localSheetId="3" hidden="1">#REF!</definedName>
    <definedName name="BExF4MVQLYANEICBT7GH7RGV15G6" localSheetId="5" hidden="1">#REF!</definedName>
    <definedName name="BExF4MVQLYANEICBT7GH7RGV15G6" hidden="1">#REF!</definedName>
    <definedName name="BExF54EZT3FMJ79XYOCGA3DVLRAP" localSheetId="0" hidden="1">#REF!</definedName>
    <definedName name="BExF54EZT3FMJ79XYOCGA3DVLRAP" localSheetId="1" hidden="1">#REF!</definedName>
    <definedName name="BExF54EZT3FMJ79XYOCGA3DVLRAP" localSheetId="3" hidden="1">#REF!</definedName>
    <definedName name="BExF54EZT3FMJ79XYOCGA3DVLRAP" localSheetId="5" hidden="1">#REF!</definedName>
    <definedName name="BExF54EZT3FMJ79XYOCGA3DVLRAP" hidden="1">#REF!</definedName>
    <definedName name="BExF5OSJPJUHOBH5UO519MS5FV6M" localSheetId="0" hidden="1">#REF!</definedName>
    <definedName name="BExF5OSJPJUHOBH5UO519MS5FV6M" localSheetId="1" hidden="1">#REF!</definedName>
    <definedName name="BExF5OSJPJUHOBH5UO519MS5FV6M" localSheetId="3" hidden="1">#REF!</definedName>
    <definedName name="BExF5OSJPJUHOBH5UO519MS5FV6M" localSheetId="5" hidden="1">#REF!</definedName>
    <definedName name="BExF5OSJPJUHOBH5UO519MS5FV6M" hidden="1">#REF!</definedName>
    <definedName name="BExF6N3V8FNSQJC6A6MCF03ZAA5W" localSheetId="0" hidden="1">#REF!</definedName>
    <definedName name="BExF6N3V8FNSQJC6A6MCF03ZAA5W" localSheetId="1" hidden="1">#REF!</definedName>
    <definedName name="BExF6N3V8FNSQJC6A6MCF03ZAA5W" localSheetId="3" hidden="1">#REF!</definedName>
    <definedName name="BExF6N3V8FNSQJC6A6MCF03ZAA5W" localSheetId="5" hidden="1">#REF!</definedName>
    <definedName name="BExF6N3V8FNSQJC6A6MCF03ZAA5W" hidden="1">#REF!</definedName>
    <definedName name="BExF78ORD51H2LCFAQWCLGK8FBM1" localSheetId="0" hidden="1">#REF!</definedName>
    <definedName name="BExF78ORD51H2LCFAQWCLGK8FBM1" localSheetId="1" hidden="1">#REF!</definedName>
    <definedName name="BExF78ORD51H2LCFAQWCLGK8FBM1" localSheetId="3" hidden="1">#REF!</definedName>
    <definedName name="BExF78ORD51H2LCFAQWCLGK8FBM1" localSheetId="5" hidden="1">#REF!</definedName>
    <definedName name="BExF78ORD51H2LCFAQWCLGK8FBM1" hidden="1">#REF!</definedName>
    <definedName name="BExF8C8YV94YAIMXCKIUOWNQNRBC" localSheetId="0" hidden="1">#REF!</definedName>
    <definedName name="BExF8C8YV94YAIMXCKIUOWNQNRBC" localSheetId="1" hidden="1">#REF!</definedName>
    <definedName name="BExF8C8YV94YAIMXCKIUOWNQNRBC" localSheetId="3" hidden="1">#REF!</definedName>
    <definedName name="BExF8C8YV94YAIMXCKIUOWNQNRBC" localSheetId="5" hidden="1">#REF!</definedName>
    <definedName name="BExF8C8YV94YAIMXCKIUOWNQNRBC" hidden="1">#REF!</definedName>
    <definedName name="BExGL6IPXDOHQ1LB2D3GZXKLLB4P" localSheetId="0" hidden="1">#REF!</definedName>
    <definedName name="BExGL6IPXDOHQ1LB2D3GZXKLLB4P" localSheetId="1" hidden="1">#REF!</definedName>
    <definedName name="BExGL6IPXDOHQ1LB2D3GZXKLLB4P" localSheetId="3" hidden="1">#REF!</definedName>
    <definedName name="BExGL6IPXDOHQ1LB2D3GZXKLLB4P" localSheetId="5" hidden="1">#REF!</definedName>
    <definedName name="BExGL6IPXDOHQ1LB2D3GZXKLLB4P" hidden="1">#REF!</definedName>
    <definedName name="BExGMC6GO2W9TXUG7N8LXR0L17CZ" localSheetId="0" hidden="1">#REF!</definedName>
    <definedName name="BExGMC6GO2W9TXUG7N8LXR0L17CZ" localSheetId="1" hidden="1">#REF!</definedName>
    <definedName name="BExGMC6GO2W9TXUG7N8LXR0L17CZ" localSheetId="3" hidden="1">#REF!</definedName>
    <definedName name="BExGMC6GO2W9TXUG7N8LXR0L17CZ" localSheetId="5" hidden="1">#REF!</definedName>
    <definedName name="BExGMC6GO2W9TXUG7N8LXR0L17CZ" hidden="1">#REF!</definedName>
    <definedName name="BExGMP2FJRFW3IHF713S83MUNO63" localSheetId="0" hidden="1">#REF!</definedName>
    <definedName name="BExGMP2FJRFW3IHF713S83MUNO63" localSheetId="1" hidden="1">#REF!</definedName>
    <definedName name="BExGMP2FJRFW3IHF713S83MUNO63" localSheetId="3" hidden="1">#REF!</definedName>
    <definedName name="BExGMP2FJRFW3IHF713S83MUNO63" localSheetId="5" hidden="1">#REF!</definedName>
    <definedName name="BExGMP2FJRFW3IHF713S83MUNO63" hidden="1">#REF!</definedName>
    <definedName name="BExGPTLP106PIE3TKA2163916WPX" localSheetId="0" hidden="1">#REF!</definedName>
    <definedName name="BExGPTLP106PIE3TKA2163916WPX" localSheetId="1" hidden="1">#REF!</definedName>
    <definedName name="BExGPTLP106PIE3TKA2163916WPX" localSheetId="3" hidden="1">#REF!</definedName>
    <definedName name="BExGPTLP106PIE3TKA2163916WPX" localSheetId="5" hidden="1">#REF!</definedName>
    <definedName name="BExGPTLP106PIE3TKA2163916WPX" hidden="1">#REF!</definedName>
    <definedName name="BExGQ9SCA2OJYNB1N6WEQ2UEK5TX" localSheetId="0" hidden="1">#REF!</definedName>
    <definedName name="BExGQ9SCA2OJYNB1N6WEQ2UEK5TX" localSheetId="1" hidden="1">#REF!</definedName>
    <definedName name="BExGQ9SCA2OJYNB1N6WEQ2UEK5TX" localSheetId="3" hidden="1">#REF!</definedName>
    <definedName name="BExGQ9SCA2OJYNB1N6WEQ2UEK5TX" localSheetId="5" hidden="1">#REF!</definedName>
    <definedName name="BExGQ9SCA2OJYNB1N6WEQ2UEK5TX" hidden="1">#REF!</definedName>
    <definedName name="BExGQJTX2KEG6KNLHJUI6XXVYUAP" localSheetId="0" hidden="1">#REF!</definedName>
    <definedName name="BExGQJTX2KEG6KNLHJUI6XXVYUAP" localSheetId="1" hidden="1">#REF!</definedName>
    <definedName name="BExGQJTX2KEG6KNLHJUI6XXVYUAP" localSheetId="3" hidden="1">#REF!</definedName>
    <definedName name="BExGQJTX2KEG6KNLHJUI6XXVYUAP" localSheetId="5" hidden="1">#REF!</definedName>
    <definedName name="BExGQJTX2KEG6KNLHJUI6XXVYUAP" hidden="1">#REF!</definedName>
    <definedName name="BExGR9WETFADNTMJ20GHNAJ1F7GF" localSheetId="0" hidden="1">#REF!</definedName>
    <definedName name="BExGR9WETFADNTMJ20GHNAJ1F7GF" localSheetId="1" hidden="1">#REF!</definedName>
    <definedName name="BExGR9WETFADNTMJ20GHNAJ1F7GF" localSheetId="3" hidden="1">#REF!</definedName>
    <definedName name="BExGR9WETFADNTMJ20GHNAJ1F7GF" localSheetId="5" hidden="1">#REF!</definedName>
    <definedName name="BExGR9WETFADNTMJ20GHNAJ1F7GF" hidden="1">#REF!</definedName>
    <definedName name="BExGRTOI9X3XYYD89XDEAVZ9OJYR" localSheetId="0" hidden="1">#REF!</definedName>
    <definedName name="BExGRTOI9X3XYYD89XDEAVZ9OJYR" localSheetId="1" hidden="1">#REF!</definedName>
    <definedName name="BExGRTOI9X3XYYD89XDEAVZ9OJYR" localSheetId="3" hidden="1">#REF!</definedName>
    <definedName name="BExGRTOI9X3XYYD89XDEAVZ9OJYR" localSheetId="5" hidden="1">#REF!</definedName>
    <definedName name="BExGRTOI9X3XYYD89XDEAVZ9OJYR" hidden="1">#REF!</definedName>
    <definedName name="BExGTEMEB67U5UI9VJ04JZCOEFXF" localSheetId="0" hidden="1">#REF!</definedName>
    <definedName name="BExGTEMEB67U5UI9VJ04JZCOEFXF" localSheetId="1" hidden="1">#REF!</definedName>
    <definedName name="BExGTEMEB67U5UI9VJ04JZCOEFXF" localSheetId="3" hidden="1">#REF!</definedName>
    <definedName name="BExGTEMEB67U5UI9VJ04JZCOEFXF" localSheetId="5" hidden="1">#REF!</definedName>
    <definedName name="BExGTEMEB67U5UI9VJ04JZCOEFXF" hidden="1">#REF!</definedName>
    <definedName name="BExGU4ZW66RINTPSA4PIO5Q6IMM1" localSheetId="0" hidden="1">#REF!</definedName>
    <definedName name="BExGU4ZW66RINTPSA4PIO5Q6IMM1" localSheetId="1" hidden="1">#REF!</definedName>
    <definedName name="BExGU4ZW66RINTPSA4PIO5Q6IMM1" localSheetId="3" hidden="1">#REF!</definedName>
    <definedName name="BExGU4ZW66RINTPSA4PIO5Q6IMM1" localSheetId="5" hidden="1">#REF!</definedName>
    <definedName name="BExGU4ZW66RINTPSA4PIO5Q6IMM1" hidden="1">#REF!</definedName>
    <definedName name="BExGUGU5SMJJAKC62NZE6ZCQR2QY" localSheetId="0" hidden="1">#REF!</definedName>
    <definedName name="BExGUGU5SMJJAKC62NZE6ZCQR2QY" localSheetId="1" hidden="1">#REF!</definedName>
    <definedName name="BExGUGU5SMJJAKC62NZE6ZCQR2QY" localSheetId="3" hidden="1">#REF!</definedName>
    <definedName name="BExGUGU5SMJJAKC62NZE6ZCQR2QY" localSheetId="5" hidden="1">#REF!</definedName>
    <definedName name="BExGUGU5SMJJAKC62NZE6ZCQR2QY" hidden="1">#REF!</definedName>
    <definedName name="BExGV7NSHPKQEYFH3A6ADICPV7J3" localSheetId="0" hidden="1">#REF!</definedName>
    <definedName name="BExGV7NSHPKQEYFH3A6ADICPV7J3" localSheetId="1" hidden="1">#REF!</definedName>
    <definedName name="BExGV7NSHPKQEYFH3A6ADICPV7J3" localSheetId="3" hidden="1">#REF!</definedName>
    <definedName name="BExGV7NSHPKQEYFH3A6ADICPV7J3" localSheetId="5" hidden="1">#REF!</definedName>
    <definedName name="BExGV7NSHPKQEYFH3A6ADICPV7J3" hidden="1">#REF!</definedName>
    <definedName name="BExGX750HSKAL5M99Y0IC32NWEH5" localSheetId="0" hidden="1">#REF!</definedName>
    <definedName name="BExGX750HSKAL5M99Y0IC32NWEH5" localSheetId="1" hidden="1">#REF!</definedName>
    <definedName name="BExGX750HSKAL5M99Y0IC32NWEH5" localSheetId="3" hidden="1">#REF!</definedName>
    <definedName name="BExGX750HSKAL5M99Y0IC32NWEH5" localSheetId="5" hidden="1">#REF!</definedName>
    <definedName name="BExGX750HSKAL5M99Y0IC32NWEH5" hidden="1">#REF!</definedName>
    <definedName name="BExGYY2ONE6WQ2Y2VQKX8XVVYJ6Y" localSheetId="0" hidden="1">#REF!</definedName>
    <definedName name="BExGYY2ONE6WQ2Y2VQKX8XVVYJ6Y" localSheetId="1" hidden="1">#REF!</definedName>
    <definedName name="BExGYY2ONE6WQ2Y2VQKX8XVVYJ6Y" localSheetId="3" hidden="1">#REF!</definedName>
    <definedName name="BExGYY2ONE6WQ2Y2VQKX8XVVYJ6Y" localSheetId="5" hidden="1">#REF!</definedName>
    <definedName name="BExGYY2ONE6WQ2Y2VQKX8XVVYJ6Y" hidden="1">#REF!</definedName>
    <definedName name="BExGZ2KIBCFCQQM8SVEARX84ALTB" localSheetId="0" hidden="1">#REF!</definedName>
    <definedName name="BExGZ2KIBCFCQQM8SVEARX84ALTB" localSheetId="1" hidden="1">#REF!</definedName>
    <definedName name="BExGZ2KIBCFCQQM8SVEARX84ALTB" localSheetId="3" hidden="1">#REF!</definedName>
    <definedName name="BExGZ2KIBCFCQQM8SVEARX84ALTB" localSheetId="5" hidden="1">#REF!</definedName>
    <definedName name="BExGZ2KIBCFCQQM8SVEARX84ALTB" hidden="1">#REF!</definedName>
    <definedName name="BExH05ZAO58KEEBYEVQXU5JLP0LH" localSheetId="0" hidden="1">#REF!</definedName>
    <definedName name="BExH05ZAO58KEEBYEVQXU5JLP0LH" localSheetId="1" hidden="1">#REF!</definedName>
    <definedName name="BExH05ZAO58KEEBYEVQXU5JLP0LH" localSheetId="3" hidden="1">#REF!</definedName>
    <definedName name="BExH05ZAO58KEEBYEVQXU5JLP0LH" localSheetId="5" hidden="1">#REF!</definedName>
    <definedName name="BExH05ZAO58KEEBYEVQXU5JLP0LH" hidden="1">#REF!</definedName>
    <definedName name="BExH0ETHUGLBXBWZPRRWL8IVCYIJ" localSheetId="0" hidden="1">#REF!</definedName>
    <definedName name="BExH0ETHUGLBXBWZPRRWL8IVCYIJ" localSheetId="1" hidden="1">#REF!</definedName>
    <definedName name="BExH0ETHUGLBXBWZPRRWL8IVCYIJ" localSheetId="3" hidden="1">#REF!</definedName>
    <definedName name="BExH0ETHUGLBXBWZPRRWL8IVCYIJ" localSheetId="5" hidden="1">#REF!</definedName>
    <definedName name="BExH0ETHUGLBXBWZPRRWL8IVCYIJ" hidden="1">#REF!</definedName>
    <definedName name="BExH1JKW7W9AQEV1383HV6JKL8VK" localSheetId="0" hidden="1">#REF!</definedName>
    <definedName name="BExH1JKW7W9AQEV1383HV6JKL8VK" localSheetId="1" hidden="1">#REF!</definedName>
    <definedName name="BExH1JKW7W9AQEV1383HV6JKL8VK" localSheetId="3" hidden="1">#REF!</definedName>
    <definedName name="BExH1JKW7W9AQEV1383HV6JKL8VK" localSheetId="5" hidden="1">#REF!</definedName>
    <definedName name="BExH1JKW7W9AQEV1383HV6JKL8VK" hidden="1">#REF!</definedName>
    <definedName name="BExH1OIU3XT4H0UBC9WIAPBQ4Z2L" localSheetId="0" hidden="1">#REF!</definedName>
    <definedName name="BExH1OIU3XT4H0UBC9WIAPBQ4Z2L" localSheetId="1" hidden="1">#REF!</definedName>
    <definedName name="BExH1OIU3XT4H0UBC9WIAPBQ4Z2L" localSheetId="3" hidden="1">#REF!</definedName>
    <definedName name="BExH1OIU3XT4H0UBC9WIAPBQ4Z2L" localSheetId="5" hidden="1">#REF!</definedName>
    <definedName name="BExH1OIU3XT4H0UBC9WIAPBQ4Z2L" hidden="1">#REF!</definedName>
    <definedName name="BExH2SU3WWM0HRFZNQFCAR46PYGF" localSheetId="0" hidden="1">#REF!</definedName>
    <definedName name="BExH2SU3WWM0HRFZNQFCAR46PYGF" localSheetId="1" hidden="1">#REF!</definedName>
    <definedName name="BExH2SU3WWM0HRFZNQFCAR46PYGF" localSheetId="3" hidden="1">#REF!</definedName>
    <definedName name="BExH2SU3WWM0HRFZNQFCAR46PYGF" localSheetId="5" hidden="1">#REF!</definedName>
    <definedName name="BExH2SU3WWM0HRFZNQFCAR46PYGF" hidden="1">#REF!</definedName>
    <definedName name="BExH372KPBADCDAILORTD8CH2MPU" localSheetId="0" hidden="1">#REF!</definedName>
    <definedName name="BExH372KPBADCDAILORTD8CH2MPU" localSheetId="1" hidden="1">#REF!</definedName>
    <definedName name="BExH372KPBADCDAILORTD8CH2MPU" localSheetId="3" hidden="1">#REF!</definedName>
    <definedName name="BExH372KPBADCDAILORTD8CH2MPU" localSheetId="5" hidden="1">#REF!</definedName>
    <definedName name="BExH372KPBADCDAILORTD8CH2MPU" hidden="1">#REF!</definedName>
    <definedName name="BExIGAXL27FGCA1ZIATR39XQ7AR3" localSheetId="0" hidden="1">#REF!</definedName>
    <definedName name="BExIGAXL27FGCA1ZIATR39XQ7AR3" localSheetId="1" hidden="1">#REF!</definedName>
    <definedName name="BExIGAXL27FGCA1ZIATR39XQ7AR3" localSheetId="3" hidden="1">#REF!</definedName>
    <definedName name="BExIGAXL27FGCA1ZIATR39XQ7AR3" localSheetId="5" hidden="1">#REF!</definedName>
    <definedName name="BExIGAXL27FGCA1ZIATR39XQ7AR3" hidden="1">#REF!</definedName>
    <definedName name="BExIIM3MJCPGT5ISU0ROUP3XPNMV" localSheetId="0" hidden="1">#REF!</definedName>
    <definedName name="BExIIM3MJCPGT5ISU0ROUP3XPNMV" localSheetId="1" hidden="1">#REF!</definedName>
    <definedName name="BExIIM3MJCPGT5ISU0ROUP3XPNMV" localSheetId="3" hidden="1">#REF!</definedName>
    <definedName name="BExIIM3MJCPGT5ISU0ROUP3XPNMV" localSheetId="5" hidden="1">#REF!</definedName>
    <definedName name="BExIIM3MJCPGT5ISU0ROUP3XPNMV" hidden="1">#REF!</definedName>
    <definedName name="BExIIMP742P7WFXRWEWWZZT657OF" localSheetId="0" hidden="1">#REF!</definedName>
    <definedName name="BExIIMP742P7WFXRWEWWZZT657OF" localSheetId="1" hidden="1">#REF!</definedName>
    <definedName name="BExIIMP742P7WFXRWEWWZZT657OF" localSheetId="3" hidden="1">#REF!</definedName>
    <definedName name="BExIIMP742P7WFXRWEWWZZT657OF" localSheetId="5" hidden="1">#REF!</definedName>
    <definedName name="BExIIMP742P7WFXRWEWWZZT657OF" hidden="1">#REF!</definedName>
    <definedName name="BExIIR1QC64BTPROBS5UKJC9EPBW" localSheetId="0" hidden="1">#REF!</definedName>
    <definedName name="BExIIR1QC64BTPROBS5UKJC9EPBW" localSheetId="1" hidden="1">#REF!</definedName>
    <definedName name="BExIIR1QC64BTPROBS5UKJC9EPBW" localSheetId="3" hidden="1">#REF!</definedName>
    <definedName name="BExIIR1QC64BTPROBS5UKJC9EPBW" localSheetId="5" hidden="1">#REF!</definedName>
    <definedName name="BExIIR1QC64BTPROBS5UKJC9EPBW" hidden="1">#REF!</definedName>
    <definedName name="BExIJ24Y767M0FBMK90JAK8JEAPN" localSheetId="0" hidden="1">#REF!</definedName>
    <definedName name="BExIJ24Y767M0FBMK90JAK8JEAPN" localSheetId="1" hidden="1">#REF!</definedName>
    <definedName name="BExIJ24Y767M0FBMK90JAK8JEAPN" localSheetId="3" hidden="1">#REF!</definedName>
    <definedName name="BExIJ24Y767M0FBMK90JAK8JEAPN" localSheetId="5" hidden="1">#REF!</definedName>
    <definedName name="BExIJ24Y767M0FBMK90JAK8JEAPN" hidden="1">#REF!</definedName>
    <definedName name="BExIJF0Q8SOCLLWCS8V6CSQI370T" localSheetId="0" hidden="1">#REF!</definedName>
    <definedName name="BExIJF0Q8SOCLLWCS8V6CSQI370T" localSheetId="1" hidden="1">#REF!</definedName>
    <definedName name="BExIJF0Q8SOCLLWCS8V6CSQI370T" localSheetId="3" hidden="1">#REF!</definedName>
    <definedName name="BExIJF0Q8SOCLLWCS8V6CSQI370T" localSheetId="5" hidden="1">#REF!</definedName>
    <definedName name="BExIJF0Q8SOCLLWCS8V6CSQI370T" hidden="1">#REF!</definedName>
    <definedName name="BExIKJ12322HZC9UKYV08BRUJVMQ" localSheetId="0" hidden="1">#REF!</definedName>
    <definedName name="BExIKJ12322HZC9UKYV08BRUJVMQ" localSheetId="1" hidden="1">#REF!</definedName>
    <definedName name="BExIKJ12322HZC9UKYV08BRUJVMQ" localSheetId="3" hidden="1">#REF!</definedName>
    <definedName name="BExIKJ12322HZC9UKYV08BRUJVMQ" localSheetId="5" hidden="1">#REF!</definedName>
    <definedName name="BExIKJ12322HZC9UKYV08BRUJVMQ" hidden="1">#REF!</definedName>
    <definedName name="BExILSQFQ1CHDGOZTB1FB8MG0U2S" localSheetId="0" hidden="1">#REF!</definedName>
    <definedName name="BExILSQFQ1CHDGOZTB1FB8MG0U2S" localSheetId="1" hidden="1">#REF!</definedName>
    <definedName name="BExILSQFQ1CHDGOZTB1FB8MG0U2S" localSheetId="3" hidden="1">#REF!</definedName>
    <definedName name="BExILSQFQ1CHDGOZTB1FB8MG0U2S" localSheetId="5" hidden="1">#REF!</definedName>
    <definedName name="BExILSQFQ1CHDGOZTB1FB8MG0U2S" hidden="1">#REF!</definedName>
    <definedName name="BExILUOMF8FLBLG5RXQBHIEZ9C0E" localSheetId="0" hidden="1">#REF!</definedName>
    <definedName name="BExILUOMF8FLBLG5RXQBHIEZ9C0E" localSheetId="1" hidden="1">#REF!</definedName>
    <definedName name="BExILUOMF8FLBLG5RXQBHIEZ9C0E" localSheetId="3" hidden="1">#REF!</definedName>
    <definedName name="BExILUOMF8FLBLG5RXQBHIEZ9C0E" localSheetId="5" hidden="1">#REF!</definedName>
    <definedName name="BExILUOMF8FLBLG5RXQBHIEZ9C0E" hidden="1">#REF!</definedName>
    <definedName name="BExIMEBBD14IYSW0X6M3CP1YG17P" localSheetId="0" hidden="1">#REF!</definedName>
    <definedName name="BExIMEBBD14IYSW0X6M3CP1YG17P" localSheetId="1" hidden="1">#REF!</definedName>
    <definedName name="BExIMEBBD14IYSW0X6M3CP1YG17P" localSheetId="3" hidden="1">#REF!</definedName>
    <definedName name="BExIMEBBD14IYSW0X6M3CP1YG17P" localSheetId="5" hidden="1">#REF!</definedName>
    <definedName name="BExIMEBBD14IYSW0X6M3CP1YG17P" hidden="1">#REF!</definedName>
    <definedName name="BExIMRI188MAJJM4PQQ1UDGIFM99" localSheetId="0" hidden="1">#REF!</definedName>
    <definedName name="BExIMRI188MAJJM4PQQ1UDGIFM99" localSheetId="1" hidden="1">#REF!</definedName>
    <definedName name="BExIMRI188MAJJM4PQQ1UDGIFM99" localSheetId="3" hidden="1">#REF!</definedName>
    <definedName name="BExIMRI188MAJJM4PQQ1UDGIFM99" localSheetId="5" hidden="1">#REF!</definedName>
    <definedName name="BExIMRI188MAJJM4PQQ1UDGIFM99" hidden="1">#REF!</definedName>
    <definedName name="BExINGIWJUD0MFKK34QQ3922PHUF" localSheetId="0" hidden="1">#REF!</definedName>
    <definedName name="BExINGIWJUD0MFKK34QQ3922PHUF" localSheetId="1" hidden="1">#REF!</definedName>
    <definedName name="BExINGIWJUD0MFKK34QQ3922PHUF" localSheetId="3" hidden="1">#REF!</definedName>
    <definedName name="BExINGIWJUD0MFKK34QQ3922PHUF" localSheetId="5" hidden="1">#REF!</definedName>
    <definedName name="BExINGIWJUD0MFKK34QQ3922PHUF" hidden="1">#REF!</definedName>
    <definedName name="BExIOCG31CW4YS7LAL2RP9VJ65FR" localSheetId="0" hidden="1">#REF!</definedName>
    <definedName name="BExIOCG31CW4YS7LAL2RP9VJ65FR" localSheetId="1" hidden="1">#REF!</definedName>
    <definedName name="BExIOCG31CW4YS7LAL2RP9VJ65FR" localSheetId="3" hidden="1">#REF!</definedName>
    <definedName name="BExIOCG31CW4YS7LAL2RP9VJ65FR" localSheetId="5" hidden="1">#REF!</definedName>
    <definedName name="BExIOCG31CW4YS7LAL2RP9VJ65FR" hidden="1">#REF!</definedName>
    <definedName name="BExIP0VAZJ2K3DG6TC8PMLLUMAEI" localSheetId="0" hidden="1">#REF!</definedName>
    <definedName name="BExIP0VAZJ2K3DG6TC8PMLLUMAEI" localSheetId="1" hidden="1">#REF!</definedName>
    <definedName name="BExIP0VAZJ2K3DG6TC8PMLLUMAEI" localSheetId="3" hidden="1">#REF!</definedName>
    <definedName name="BExIP0VAZJ2K3DG6TC8PMLLUMAEI" localSheetId="5" hidden="1">#REF!</definedName>
    <definedName name="BExIP0VAZJ2K3DG6TC8PMLLUMAEI" hidden="1">#REF!</definedName>
    <definedName name="BExIP643TMP1ZBG0SHCNS1R03PJK" localSheetId="0" hidden="1">#REF!</definedName>
    <definedName name="BExIP643TMP1ZBG0SHCNS1R03PJK" localSheetId="1" hidden="1">#REF!</definedName>
    <definedName name="BExIP643TMP1ZBG0SHCNS1R03PJK" localSheetId="3" hidden="1">#REF!</definedName>
    <definedName name="BExIP643TMP1ZBG0SHCNS1R03PJK" localSheetId="5" hidden="1">#REF!</definedName>
    <definedName name="BExIP643TMP1ZBG0SHCNS1R03PJK" hidden="1">#REF!</definedName>
    <definedName name="BExIPE7DY6LFJKS1X0GZF9RL4H46" localSheetId="0" hidden="1">#REF!</definedName>
    <definedName name="BExIPE7DY6LFJKS1X0GZF9RL4H46" localSheetId="1" hidden="1">#REF!</definedName>
    <definedName name="BExIPE7DY6LFJKS1X0GZF9RL4H46" localSheetId="3" hidden="1">#REF!</definedName>
    <definedName name="BExIPE7DY6LFJKS1X0GZF9RL4H46" localSheetId="5" hidden="1">#REF!</definedName>
    <definedName name="BExIPE7DY6LFJKS1X0GZF9RL4H46" hidden="1">#REF!</definedName>
    <definedName name="BExIQ6OEUJ2DOYD770WM1TA78M20" localSheetId="0" hidden="1">#REF!</definedName>
    <definedName name="BExIQ6OEUJ2DOYD770WM1TA78M20" localSheetId="1" hidden="1">#REF!</definedName>
    <definedName name="BExIQ6OEUJ2DOYD770WM1TA78M20" localSheetId="3" hidden="1">#REF!</definedName>
    <definedName name="BExIQ6OEUJ2DOYD770WM1TA78M20" localSheetId="5" hidden="1">#REF!</definedName>
    <definedName name="BExIQ6OEUJ2DOYD770WM1TA78M20" hidden="1">#REF!</definedName>
    <definedName name="BExIQINZ72CNY56V9O50HDTRAD8M" localSheetId="0" hidden="1">#REF!</definedName>
    <definedName name="BExIQINZ72CNY56V9O50HDTRAD8M" localSheetId="1" hidden="1">#REF!</definedName>
    <definedName name="BExIQINZ72CNY56V9O50HDTRAD8M" localSheetId="3" hidden="1">#REF!</definedName>
    <definedName name="BExIQINZ72CNY56V9O50HDTRAD8M" localSheetId="5" hidden="1">#REF!</definedName>
    <definedName name="BExIQINZ72CNY56V9O50HDTRAD8M" hidden="1">#REF!</definedName>
    <definedName name="BExIQLD3ROMGT3HSAEOSAZYFGZVK" localSheetId="0" hidden="1">#REF!</definedName>
    <definedName name="BExIQLD3ROMGT3HSAEOSAZYFGZVK" localSheetId="1" hidden="1">#REF!</definedName>
    <definedName name="BExIQLD3ROMGT3HSAEOSAZYFGZVK" localSheetId="3" hidden="1">#REF!</definedName>
    <definedName name="BExIQLD3ROMGT3HSAEOSAZYFGZVK" localSheetId="5" hidden="1">#REF!</definedName>
    <definedName name="BExIQLD3ROMGT3HSAEOSAZYFGZVK" hidden="1">#REF!</definedName>
    <definedName name="BExIQN5P2F0WP5TNF00ZW9UP6BGL" localSheetId="0" hidden="1">#REF!</definedName>
    <definedName name="BExIQN5P2F0WP5TNF00ZW9UP6BGL" localSheetId="1" hidden="1">#REF!</definedName>
    <definedName name="BExIQN5P2F0WP5TNF00ZW9UP6BGL" localSheetId="3" hidden="1">#REF!</definedName>
    <definedName name="BExIQN5P2F0WP5TNF00ZW9UP6BGL" localSheetId="5" hidden="1">#REF!</definedName>
    <definedName name="BExIQN5P2F0WP5TNF00ZW9UP6BGL" hidden="1">#REF!</definedName>
    <definedName name="BExIQOCZULQN5NV7QGN82B6Z1CFC" localSheetId="0" hidden="1">#REF!</definedName>
    <definedName name="BExIQOCZULQN5NV7QGN82B6Z1CFC" localSheetId="1" hidden="1">#REF!</definedName>
    <definedName name="BExIQOCZULQN5NV7QGN82B6Z1CFC" localSheetId="3" hidden="1">#REF!</definedName>
    <definedName name="BExIQOCZULQN5NV7QGN82B6Z1CFC" localSheetId="5" hidden="1">#REF!</definedName>
    <definedName name="BExIQOCZULQN5NV7QGN82B6Z1CFC" hidden="1">#REF!</definedName>
    <definedName name="BExIQTLR3QHV0I0NYWEJMMRU9S0A" localSheetId="0" hidden="1">#REF!</definedName>
    <definedName name="BExIQTLR3QHV0I0NYWEJMMRU9S0A" localSheetId="1" hidden="1">#REF!</definedName>
    <definedName name="BExIQTLR3QHV0I0NYWEJMMRU9S0A" localSheetId="3" hidden="1">#REF!</definedName>
    <definedName name="BExIQTLR3QHV0I0NYWEJMMRU9S0A" localSheetId="5" hidden="1">#REF!</definedName>
    <definedName name="BExIQTLR3QHV0I0NYWEJMMRU9S0A" hidden="1">#REF!</definedName>
    <definedName name="BExIQYECFYOQTSZR9U5X5YRQUVBX" localSheetId="0" hidden="1">#REF!</definedName>
    <definedName name="BExIQYECFYOQTSZR9U5X5YRQUVBX" localSheetId="1" hidden="1">#REF!</definedName>
    <definedName name="BExIQYECFYOQTSZR9U5X5YRQUVBX" localSheetId="3" hidden="1">#REF!</definedName>
    <definedName name="BExIQYECFYOQTSZR9U5X5YRQUVBX" localSheetId="5" hidden="1">#REF!</definedName>
    <definedName name="BExIQYECFYOQTSZR9U5X5YRQUVBX" hidden="1">#REF!</definedName>
    <definedName name="BExIRI15PZOMCJQX4K5T6EL3A8H0" localSheetId="0" hidden="1">#REF!</definedName>
    <definedName name="BExIRI15PZOMCJQX4K5T6EL3A8H0" localSheetId="1" hidden="1">#REF!</definedName>
    <definedName name="BExIRI15PZOMCJQX4K5T6EL3A8H0" localSheetId="3" hidden="1">#REF!</definedName>
    <definedName name="BExIRI15PZOMCJQX4K5T6EL3A8H0" localSheetId="5" hidden="1">#REF!</definedName>
    <definedName name="BExIRI15PZOMCJQX4K5T6EL3A8H0" hidden="1">#REF!</definedName>
    <definedName name="BExIRRGYUYEWEZY2WOZ37HNWSK0N" localSheetId="0" hidden="1">#REF!</definedName>
    <definedName name="BExIRRGYUYEWEZY2WOZ37HNWSK0N" localSheetId="1" hidden="1">#REF!</definedName>
    <definedName name="BExIRRGYUYEWEZY2WOZ37HNWSK0N" localSheetId="3" hidden="1">#REF!</definedName>
    <definedName name="BExIRRGYUYEWEZY2WOZ37HNWSK0N" localSheetId="5" hidden="1">#REF!</definedName>
    <definedName name="BExIRRGYUYEWEZY2WOZ37HNWSK0N" hidden="1">#REF!</definedName>
    <definedName name="BExIRVNZZ9L9LIBAEBPWRS1IHM4A" localSheetId="0" hidden="1">#REF!</definedName>
    <definedName name="BExIRVNZZ9L9LIBAEBPWRS1IHM4A" localSheetId="1" hidden="1">#REF!</definedName>
    <definedName name="BExIRVNZZ9L9LIBAEBPWRS1IHM4A" localSheetId="3" hidden="1">#REF!</definedName>
    <definedName name="BExIRVNZZ9L9LIBAEBPWRS1IHM4A" localSheetId="5" hidden="1">#REF!</definedName>
    <definedName name="BExIRVNZZ9L9LIBAEBPWRS1IHM4A" hidden="1">#REF!</definedName>
    <definedName name="BExISYS0B76N1U5ILES3FGOLC6FK" localSheetId="0" hidden="1">#REF!</definedName>
    <definedName name="BExISYS0B76N1U5ILES3FGOLC6FK" localSheetId="1" hidden="1">#REF!</definedName>
    <definedName name="BExISYS0B76N1U5ILES3FGOLC6FK" localSheetId="3" hidden="1">#REF!</definedName>
    <definedName name="BExISYS0B76N1U5ILES3FGOLC6FK" localSheetId="5" hidden="1">#REF!</definedName>
    <definedName name="BExISYS0B76N1U5ILES3FGOLC6FK" hidden="1">#REF!</definedName>
    <definedName name="BExITR8TRXQULDLPTACROH947Y33" localSheetId="0" hidden="1">#REF!</definedName>
    <definedName name="BExITR8TRXQULDLPTACROH947Y33" localSheetId="1" hidden="1">#REF!</definedName>
    <definedName name="BExITR8TRXQULDLPTACROH947Y33" localSheetId="3" hidden="1">#REF!</definedName>
    <definedName name="BExITR8TRXQULDLPTACROH947Y33" localSheetId="5" hidden="1">#REF!</definedName>
    <definedName name="BExITR8TRXQULDLPTACROH947Y33" hidden="1">#REF!</definedName>
    <definedName name="BExIUQ5VSYENRLPNJTJAKPBBHISD" localSheetId="0" hidden="1">#REF!</definedName>
    <definedName name="BExIUQ5VSYENRLPNJTJAKPBBHISD" localSheetId="1" hidden="1">#REF!</definedName>
    <definedName name="BExIUQ5VSYENRLPNJTJAKPBBHISD" localSheetId="3" hidden="1">#REF!</definedName>
    <definedName name="BExIUQ5VSYENRLPNJTJAKPBBHISD" localSheetId="5" hidden="1">#REF!</definedName>
    <definedName name="BExIUQ5VSYENRLPNJTJAKPBBHISD" hidden="1">#REF!</definedName>
    <definedName name="BExIVLMNTSVCWMWYXMDSCEV4JBFR" localSheetId="0" hidden="1">#REF!</definedName>
    <definedName name="BExIVLMNTSVCWMWYXMDSCEV4JBFR" localSheetId="1" hidden="1">#REF!</definedName>
    <definedName name="BExIVLMNTSVCWMWYXMDSCEV4JBFR" localSheetId="3" hidden="1">#REF!</definedName>
    <definedName name="BExIVLMNTSVCWMWYXMDSCEV4JBFR" localSheetId="5" hidden="1">#REF!</definedName>
    <definedName name="BExIVLMNTSVCWMWYXMDSCEV4JBFR" hidden="1">#REF!</definedName>
    <definedName name="BExIWTDXFUWVYBQESO5CWKRJER7E" localSheetId="0" hidden="1">#REF!</definedName>
    <definedName name="BExIWTDXFUWVYBQESO5CWKRJER7E" localSheetId="1" hidden="1">#REF!</definedName>
    <definedName name="BExIWTDXFUWVYBQESO5CWKRJER7E" localSheetId="3" hidden="1">#REF!</definedName>
    <definedName name="BExIWTDXFUWVYBQESO5CWKRJER7E" localSheetId="5" hidden="1">#REF!</definedName>
    <definedName name="BExIWTDXFUWVYBQESO5CWKRJER7E" hidden="1">#REF!</definedName>
    <definedName name="BExIX76ANFIYB411PVORG0OVBF3C" localSheetId="0" hidden="1">#REF!</definedName>
    <definedName name="BExIX76ANFIYB411PVORG0OVBF3C" localSheetId="1" hidden="1">#REF!</definedName>
    <definedName name="BExIX76ANFIYB411PVORG0OVBF3C" localSheetId="3" hidden="1">#REF!</definedName>
    <definedName name="BExIX76ANFIYB411PVORG0OVBF3C" localSheetId="5" hidden="1">#REF!</definedName>
    <definedName name="BExIX76ANFIYB411PVORG0OVBF3C" hidden="1">#REF!</definedName>
    <definedName name="BExIYF2VWNO8NBSIVR69ZH9LZF4W" localSheetId="0" hidden="1">#REF!</definedName>
    <definedName name="BExIYF2VWNO8NBSIVR69ZH9LZF4W" localSheetId="1" hidden="1">#REF!</definedName>
    <definedName name="BExIYF2VWNO8NBSIVR69ZH9LZF4W" localSheetId="3" hidden="1">#REF!</definedName>
    <definedName name="BExIYF2VWNO8NBSIVR69ZH9LZF4W" localSheetId="5" hidden="1">#REF!</definedName>
    <definedName name="BExIYF2VWNO8NBSIVR69ZH9LZF4W" hidden="1">#REF!</definedName>
    <definedName name="BExIYL2OUVLJZVI6HDEXM1IEJT9R" localSheetId="0" hidden="1">#REF!</definedName>
    <definedName name="BExIYL2OUVLJZVI6HDEXM1IEJT9R" localSheetId="1" hidden="1">#REF!</definedName>
    <definedName name="BExIYL2OUVLJZVI6HDEXM1IEJT9R" localSheetId="3" hidden="1">#REF!</definedName>
    <definedName name="BExIYL2OUVLJZVI6HDEXM1IEJT9R" localSheetId="5" hidden="1">#REF!</definedName>
    <definedName name="BExIYL2OUVLJZVI6HDEXM1IEJT9R" hidden="1">#REF!</definedName>
    <definedName name="BExIZLHJQM4IHHTD3UEY6TRLSCPU" localSheetId="0" hidden="1">#REF!</definedName>
    <definedName name="BExIZLHJQM4IHHTD3UEY6TRLSCPU" localSheetId="1" hidden="1">#REF!</definedName>
    <definedName name="BExIZLHJQM4IHHTD3UEY6TRLSCPU" localSheetId="3" hidden="1">#REF!</definedName>
    <definedName name="BExIZLHJQM4IHHTD3UEY6TRLSCPU" localSheetId="5" hidden="1">#REF!</definedName>
    <definedName name="BExIZLHJQM4IHHTD3UEY6TRLSCPU" hidden="1">#REF!</definedName>
    <definedName name="BExIZLXSRKW3L5QVJ61B21FNSLV8" localSheetId="0" hidden="1">#REF!</definedName>
    <definedName name="BExIZLXSRKW3L5QVJ61B21FNSLV8" localSheetId="1" hidden="1">#REF!</definedName>
    <definedName name="BExIZLXSRKW3L5QVJ61B21FNSLV8" localSheetId="3" hidden="1">#REF!</definedName>
    <definedName name="BExIZLXSRKW3L5QVJ61B21FNSLV8" localSheetId="5" hidden="1">#REF!</definedName>
    <definedName name="BExIZLXSRKW3L5QVJ61B21FNSLV8" hidden="1">#REF!</definedName>
    <definedName name="BExIZM34IL9I3T662RCBZYUZ9OPX" localSheetId="0" hidden="1">#REF!</definedName>
    <definedName name="BExIZM34IL9I3T662RCBZYUZ9OPX" localSheetId="1" hidden="1">#REF!</definedName>
    <definedName name="BExIZM34IL9I3T662RCBZYUZ9OPX" localSheetId="3" hidden="1">#REF!</definedName>
    <definedName name="BExIZM34IL9I3T662RCBZYUZ9OPX" localSheetId="5" hidden="1">#REF!</definedName>
    <definedName name="BExIZM34IL9I3T662RCBZYUZ9OPX" hidden="1">#REF!</definedName>
    <definedName name="BExJ08KB1IAN6JNARQ00WCSHAPF0" localSheetId="0" hidden="1">#REF!</definedName>
    <definedName name="BExJ08KB1IAN6JNARQ00WCSHAPF0" localSheetId="1" hidden="1">#REF!</definedName>
    <definedName name="BExJ08KB1IAN6JNARQ00WCSHAPF0" localSheetId="3" hidden="1">#REF!</definedName>
    <definedName name="BExJ08KB1IAN6JNARQ00WCSHAPF0" localSheetId="5" hidden="1">#REF!</definedName>
    <definedName name="BExJ08KB1IAN6JNARQ00WCSHAPF0" hidden="1">#REF!</definedName>
    <definedName name="BExJ0RQUMO8XC8F9KBEUCYPP77WI" localSheetId="0" hidden="1">#REF!</definedName>
    <definedName name="BExJ0RQUMO8XC8F9KBEUCYPP77WI" localSheetId="1" hidden="1">#REF!</definedName>
    <definedName name="BExJ0RQUMO8XC8F9KBEUCYPP77WI" localSheetId="3" hidden="1">#REF!</definedName>
    <definedName name="BExJ0RQUMO8XC8F9KBEUCYPP77WI" localSheetId="5" hidden="1">#REF!</definedName>
    <definedName name="BExJ0RQUMO8XC8F9KBEUCYPP77WI" hidden="1">#REF!</definedName>
    <definedName name="BExJ18TUXRCLPD89DQ2AY2YBC6TU" localSheetId="0" hidden="1">#REF!</definedName>
    <definedName name="BExJ18TUXRCLPD89DQ2AY2YBC6TU" localSheetId="1" hidden="1">#REF!</definedName>
    <definedName name="BExJ18TUXRCLPD89DQ2AY2YBC6TU" localSheetId="3" hidden="1">#REF!</definedName>
    <definedName name="BExJ18TUXRCLPD89DQ2AY2YBC6TU" localSheetId="5" hidden="1">#REF!</definedName>
    <definedName name="BExJ18TUXRCLPD89DQ2AY2YBC6TU" hidden="1">#REF!</definedName>
    <definedName name="BExKCDYJ50O8B2OSSXLQ4A1K0812" localSheetId="0" hidden="1">#REF!</definedName>
    <definedName name="BExKCDYJ50O8B2OSSXLQ4A1K0812" localSheetId="1" hidden="1">#REF!</definedName>
    <definedName name="BExKCDYJ50O8B2OSSXLQ4A1K0812" localSheetId="3" hidden="1">#REF!</definedName>
    <definedName name="BExKCDYJ50O8B2OSSXLQ4A1K0812" localSheetId="5" hidden="1">#REF!</definedName>
    <definedName name="BExKCDYJ50O8B2OSSXLQ4A1K0812" hidden="1">#REF!</definedName>
    <definedName name="BExKER2TTEJ75PW11WCEFJN8TWZ0" localSheetId="0" hidden="1">#REF!</definedName>
    <definedName name="BExKER2TTEJ75PW11WCEFJN8TWZ0" localSheetId="1" hidden="1">#REF!</definedName>
    <definedName name="BExKER2TTEJ75PW11WCEFJN8TWZ0" localSheetId="3" hidden="1">#REF!</definedName>
    <definedName name="BExKER2TTEJ75PW11WCEFJN8TWZ0" localSheetId="5" hidden="1">#REF!</definedName>
    <definedName name="BExKER2TTEJ75PW11WCEFJN8TWZ0" hidden="1">#REF!</definedName>
    <definedName name="BExKF0O2XK0JHGNOK7YRFP9SBOHH" localSheetId="0" hidden="1">#REF!</definedName>
    <definedName name="BExKF0O2XK0JHGNOK7YRFP9SBOHH" localSheetId="1" hidden="1">#REF!</definedName>
    <definedName name="BExKF0O2XK0JHGNOK7YRFP9SBOHH" localSheetId="3" hidden="1">#REF!</definedName>
    <definedName name="BExKF0O2XK0JHGNOK7YRFP9SBOHH" localSheetId="5" hidden="1">#REF!</definedName>
    <definedName name="BExKF0O2XK0JHGNOK7YRFP9SBOHH" hidden="1">#REF!</definedName>
    <definedName name="BExKFCSZWOIJFD4WW4948OB5R4K9" localSheetId="0" hidden="1">#REF!</definedName>
    <definedName name="BExKFCSZWOIJFD4WW4948OB5R4K9" localSheetId="1" hidden="1">#REF!</definedName>
    <definedName name="BExKFCSZWOIJFD4WW4948OB5R4K9" localSheetId="3" hidden="1">#REF!</definedName>
    <definedName name="BExKFCSZWOIJFD4WW4948OB5R4K9" localSheetId="5" hidden="1">#REF!</definedName>
    <definedName name="BExKFCSZWOIJFD4WW4948OB5R4K9" hidden="1">#REF!</definedName>
    <definedName name="BExKFMJQHSDU04MON4WU9XM9FD0B" localSheetId="0" hidden="1">#REF!</definedName>
    <definedName name="BExKFMJQHSDU04MON4WU9XM9FD0B" localSheetId="1" hidden="1">#REF!</definedName>
    <definedName name="BExKFMJQHSDU04MON4WU9XM9FD0B" localSheetId="3" hidden="1">#REF!</definedName>
    <definedName name="BExKFMJQHSDU04MON4WU9XM9FD0B" localSheetId="5" hidden="1">#REF!</definedName>
    <definedName name="BExKFMJQHSDU04MON4WU9XM9FD0B" hidden="1">#REF!</definedName>
    <definedName name="BExKG5KSNA0HLNSB38O534SVSW3L" localSheetId="0" hidden="1">#REF!</definedName>
    <definedName name="BExKG5KSNA0HLNSB38O534SVSW3L" localSheetId="1" hidden="1">#REF!</definedName>
    <definedName name="BExKG5KSNA0HLNSB38O534SVSW3L" localSheetId="3" hidden="1">#REF!</definedName>
    <definedName name="BExKG5KSNA0HLNSB38O534SVSW3L" localSheetId="5" hidden="1">#REF!</definedName>
    <definedName name="BExKG5KSNA0HLNSB38O534SVSW3L" hidden="1">#REF!</definedName>
    <definedName name="BExKHJRZPOAAYWTXC8WANK0L3XCO" localSheetId="0" hidden="1">#REF!</definedName>
    <definedName name="BExKHJRZPOAAYWTXC8WANK0L3XCO" localSheetId="1" hidden="1">#REF!</definedName>
    <definedName name="BExKHJRZPOAAYWTXC8WANK0L3XCO" localSheetId="3" hidden="1">#REF!</definedName>
    <definedName name="BExKHJRZPOAAYWTXC8WANK0L3XCO" localSheetId="5" hidden="1">#REF!</definedName>
    <definedName name="BExKHJRZPOAAYWTXC8WANK0L3XCO" hidden="1">#REF!</definedName>
    <definedName name="BExKHMH2B8OT8TU7L1QE26IBQ8FS" localSheetId="0" hidden="1">#REF!</definedName>
    <definedName name="BExKHMH2B8OT8TU7L1QE26IBQ8FS" localSheetId="1" hidden="1">#REF!</definedName>
    <definedName name="BExKHMH2B8OT8TU7L1QE26IBQ8FS" localSheetId="3" hidden="1">#REF!</definedName>
    <definedName name="BExKHMH2B8OT8TU7L1QE26IBQ8FS" localSheetId="5" hidden="1">#REF!</definedName>
    <definedName name="BExKHMH2B8OT8TU7L1QE26IBQ8FS" hidden="1">#REF!</definedName>
    <definedName name="BExKHU455ZH5GKG6E2QGSHXSSD09" localSheetId="0" hidden="1">#REF!</definedName>
    <definedName name="BExKHU455ZH5GKG6E2QGSHXSSD09" localSheetId="1" hidden="1">#REF!</definedName>
    <definedName name="BExKHU455ZH5GKG6E2QGSHXSSD09" localSheetId="3" hidden="1">#REF!</definedName>
    <definedName name="BExKHU455ZH5GKG6E2QGSHXSSD09" localSheetId="5" hidden="1">#REF!</definedName>
    <definedName name="BExKHU455ZH5GKG6E2QGSHXSSD09" hidden="1">#REF!</definedName>
    <definedName name="BExKIWXB61X2ZFKEM516HYN09OMX" localSheetId="0" hidden="1">#REF!</definedName>
    <definedName name="BExKIWXB61X2ZFKEM516HYN09OMX" localSheetId="1" hidden="1">#REF!</definedName>
    <definedName name="BExKIWXB61X2ZFKEM516HYN09OMX" localSheetId="3" hidden="1">#REF!</definedName>
    <definedName name="BExKIWXB61X2ZFKEM516HYN09OMX" localSheetId="5" hidden="1">#REF!</definedName>
    <definedName name="BExKIWXB61X2ZFKEM516HYN09OMX" hidden="1">#REF!</definedName>
    <definedName name="BExKK0C1XGFVNDIKCWYAR98RG9OK" localSheetId="0" hidden="1">#REF!</definedName>
    <definedName name="BExKK0C1XGFVNDIKCWYAR98RG9OK" localSheetId="1" hidden="1">#REF!</definedName>
    <definedName name="BExKK0C1XGFVNDIKCWYAR98RG9OK" localSheetId="3" hidden="1">#REF!</definedName>
    <definedName name="BExKK0C1XGFVNDIKCWYAR98RG9OK" localSheetId="5" hidden="1">#REF!</definedName>
    <definedName name="BExKK0C1XGFVNDIKCWYAR98RG9OK" hidden="1">#REF!</definedName>
    <definedName name="BExKLLA4GE53GR94DWBMDFMYAB05" localSheetId="0" hidden="1">#REF!</definedName>
    <definedName name="BExKLLA4GE53GR94DWBMDFMYAB05" localSheetId="1" hidden="1">#REF!</definedName>
    <definedName name="BExKLLA4GE53GR94DWBMDFMYAB05" localSheetId="3" hidden="1">#REF!</definedName>
    <definedName name="BExKLLA4GE53GR94DWBMDFMYAB05" localSheetId="5" hidden="1">#REF!</definedName>
    <definedName name="BExKLLA4GE53GR94DWBMDFMYAB05" hidden="1">#REF!</definedName>
    <definedName name="BExKM87GLBXV13KUPDU4NIA7Y5NQ" localSheetId="0" hidden="1">#REF!</definedName>
    <definedName name="BExKM87GLBXV13KUPDU4NIA7Y5NQ" localSheetId="1" hidden="1">#REF!</definedName>
    <definedName name="BExKM87GLBXV13KUPDU4NIA7Y5NQ" localSheetId="3" hidden="1">#REF!</definedName>
    <definedName name="BExKM87GLBXV13KUPDU4NIA7Y5NQ" localSheetId="5" hidden="1">#REF!</definedName>
    <definedName name="BExKM87GLBXV13KUPDU4NIA7Y5NQ" hidden="1">#REF!</definedName>
    <definedName name="BExKMG5F5P8TUG5A0TI9SI8E5JLV" localSheetId="0" hidden="1">#REF!</definedName>
    <definedName name="BExKMG5F5P8TUG5A0TI9SI8E5JLV" localSheetId="1" hidden="1">#REF!</definedName>
    <definedName name="BExKMG5F5P8TUG5A0TI9SI8E5JLV" localSheetId="3" hidden="1">#REF!</definedName>
    <definedName name="BExKMG5F5P8TUG5A0TI9SI8E5JLV" localSheetId="5" hidden="1">#REF!</definedName>
    <definedName name="BExKMG5F5P8TUG5A0TI9SI8E5JLV" hidden="1">#REF!</definedName>
    <definedName name="BExKOLH0512OR3NJN08UMM9EAM0W" localSheetId="0" hidden="1">#REF!</definedName>
    <definedName name="BExKOLH0512OR3NJN08UMM9EAM0W" localSheetId="1" hidden="1">#REF!</definedName>
    <definedName name="BExKOLH0512OR3NJN08UMM9EAM0W" localSheetId="3" hidden="1">#REF!</definedName>
    <definedName name="BExKOLH0512OR3NJN08UMM9EAM0W" localSheetId="5" hidden="1">#REF!</definedName>
    <definedName name="BExKOLH0512OR3NJN08UMM9EAM0W" hidden="1">#REF!</definedName>
    <definedName name="BExKOR0J3AHVLAIKDV88C0WQFNRO" localSheetId="0" hidden="1">#REF!</definedName>
    <definedName name="BExKOR0J3AHVLAIKDV88C0WQFNRO" localSheetId="1" hidden="1">#REF!</definedName>
    <definedName name="BExKOR0J3AHVLAIKDV88C0WQFNRO" localSheetId="3" hidden="1">#REF!</definedName>
    <definedName name="BExKOR0J3AHVLAIKDV88C0WQFNRO" localSheetId="5" hidden="1">#REF!</definedName>
    <definedName name="BExKOR0J3AHVLAIKDV88C0WQFNRO" hidden="1">#REF!</definedName>
    <definedName name="BExKPASNFSJMGKE8NVFL5X8LR6X1" localSheetId="0" hidden="1">#REF!</definedName>
    <definedName name="BExKPASNFSJMGKE8NVFL5X8LR6X1" localSheetId="1" hidden="1">#REF!</definedName>
    <definedName name="BExKPASNFSJMGKE8NVFL5X8LR6X1" localSheetId="3" hidden="1">#REF!</definedName>
    <definedName name="BExKPASNFSJMGKE8NVFL5X8LR6X1" localSheetId="5" hidden="1">#REF!</definedName>
    <definedName name="BExKPASNFSJMGKE8NVFL5X8LR6X1" hidden="1">#REF!</definedName>
    <definedName name="BExKPKZHYYPCAGJ5HQ0DW3TH7SAT" localSheetId="0" hidden="1">#REF!</definedName>
    <definedName name="BExKPKZHYYPCAGJ5HQ0DW3TH7SAT" localSheetId="1" hidden="1">#REF!</definedName>
    <definedName name="BExKPKZHYYPCAGJ5HQ0DW3TH7SAT" localSheetId="3" hidden="1">#REF!</definedName>
    <definedName name="BExKPKZHYYPCAGJ5HQ0DW3TH7SAT" localSheetId="5" hidden="1">#REF!</definedName>
    <definedName name="BExKPKZHYYPCAGJ5HQ0DW3TH7SAT" hidden="1">#REF!</definedName>
    <definedName name="BExKQUOUJJD11PRIRWBWSYL57F0B" localSheetId="0" hidden="1">#REF!</definedName>
    <definedName name="BExKQUOUJJD11PRIRWBWSYL57F0B" localSheetId="1" hidden="1">#REF!</definedName>
    <definedName name="BExKQUOUJJD11PRIRWBWSYL57F0B" localSheetId="3" hidden="1">#REF!</definedName>
    <definedName name="BExKQUOUJJD11PRIRWBWSYL57F0B" localSheetId="5" hidden="1">#REF!</definedName>
    <definedName name="BExKQUOUJJD11PRIRWBWSYL57F0B" hidden="1">#REF!</definedName>
    <definedName name="BExKQUU5QA10KXLVN9WW0YRWN457" localSheetId="0" hidden="1">#REF!</definedName>
    <definedName name="BExKQUU5QA10KXLVN9WW0YRWN457" localSheetId="1" hidden="1">#REF!</definedName>
    <definedName name="BExKQUU5QA10KXLVN9WW0YRWN457" localSheetId="3" hidden="1">#REF!</definedName>
    <definedName name="BExKQUU5QA10KXLVN9WW0YRWN457" localSheetId="5" hidden="1">#REF!</definedName>
    <definedName name="BExKQUU5QA10KXLVN9WW0YRWN457" hidden="1">#REF!</definedName>
    <definedName name="BExKR26LEB6FSIZVDUIG998JIFAA" localSheetId="0" hidden="1">#REF!</definedName>
    <definedName name="BExKR26LEB6FSIZVDUIG998JIFAA" localSheetId="1" hidden="1">#REF!</definedName>
    <definedName name="BExKR26LEB6FSIZVDUIG998JIFAA" localSheetId="3" hidden="1">#REF!</definedName>
    <definedName name="BExKR26LEB6FSIZVDUIG998JIFAA" localSheetId="5" hidden="1">#REF!</definedName>
    <definedName name="BExKR26LEB6FSIZVDUIG998JIFAA" hidden="1">#REF!</definedName>
    <definedName name="BExKSG8FV6NDQ12FX8MPCQLA3PBG" localSheetId="0" hidden="1">#REF!</definedName>
    <definedName name="BExKSG8FV6NDQ12FX8MPCQLA3PBG" localSheetId="1" hidden="1">#REF!</definedName>
    <definedName name="BExKSG8FV6NDQ12FX8MPCQLA3PBG" localSheetId="3" hidden="1">#REF!</definedName>
    <definedName name="BExKSG8FV6NDQ12FX8MPCQLA3PBG" localSheetId="5" hidden="1">#REF!</definedName>
    <definedName name="BExKSG8FV6NDQ12FX8MPCQLA3PBG" hidden="1">#REF!</definedName>
    <definedName name="BExKSNVJDEDLE2Q90VVIDP2677MI" localSheetId="0" hidden="1">#REF!</definedName>
    <definedName name="BExKSNVJDEDLE2Q90VVIDP2677MI" localSheetId="1" hidden="1">#REF!</definedName>
    <definedName name="BExKSNVJDEDLE2Q90VVIDP2677MI" localSheetId="3" hidden="1">#REF!</definedName>
    <definedName name="BExKSNVJDEDLE2Q90VVIDP2677MI" localSheetId="5" hidden="1">#REF!</definedName>
    <definedName name="BExKSNVJDEDLE2Q90VVIDP2677MI" hidden="1">#REF!</definedName>
    <definedName name="BExKSXM32YE7WZK4GITMNNVQYK3J" localSheetId="0" hidden="1">#REF!</definedName>
    <definedName name="BExKSXM32YE7WZK4GITMNNVQYK3J" localSheetId="1" hidden="1">#REF!</definedName>
    <definedName name="BExKSXM32YE7WZK4GITMNNVQYK3J" localSheetId="3" hidden="1">#REF!</definedName>
    <definedName name="BExKSXM32YE7WZK4GITMNNVQYK3J" localSheetId="5" hidden="1">#REF!</definedName>
    <definedName name="BExKSXM32YE7WZK4GITMNNVQYK3J" hidden="1">#REF!</definedName>
    <definedName name="BExKV56NZ8EC9WR0KVHOW1TV9N6M" localSheetId="0" hidden="1">#REF!</definedName>
    <definedName name="BExKV56NZ8EC9WR0KVHOW1TV9N6M" localSheetId="1" hidden="1">#REF!</definedName>
    <definedName name="BExKV56NZ8EC9WR0KVHOW1TV9N6M" localSheetId="3" hidden="1">#REF!</definedName>
    <definedName name="BExKV56NZ8EC9WR0KVHOW1TV9N6M" localSheetId="5" hidden="1">#REF!</definedName>
    <definedName name="BExKV56NZ8EC9WR0KVHOW1TV9N6M" hidden="1">#REF!</definedName>
    <definedName name="BExKVK65NA9FIMJY42CZTL6KPB1U" localSheetId="0" hidden="1">#REF!</definedName>
    <definedName name="BExKVK65NA9FIMJY42CZTL6KPB1U" localSheetId="1" hidden="1">#REF!</definedName>
    <definedName name="BExKVK65NA9FIMJY42CZTL6KPB1U" localSheetId="3" hidden="1">#REF!</definedName>
    <definedName name="BExKVK65NA9FIMJY42CZTL6KPB1U" localSheetId="5" hidden="1">#REF!</definedName>
    <definedName name="BExKVK65NA9FIMJY42CZTL6KPB1U" hidden="1">#REF!</definedName>
    <definedName name="BExKVMV9AEIU94QDY3F6PRZJNG39" localSheetId="0" hidden="1">#REF!</definedName>
    <definedName name="BExKVMV9AEIU94QDY3F6PRZJNG39" localSheetId="1" hidden="1">#REF!</definedName>
    <definedName name="BExKVMV9AEIU94QDY3F6PRZJNG39" localSheetId="3" hidden="1">#REF!</definedName>
    <definedName name="BExKVMV9AEIU94QDY3F6PRZJNG39" localSheetId="5" hidden="1">#REF!</definedName>
    <definedName name="BExKVMV9AEIU94QDY3F6PRZJNG39" hidden="1">#REF!</definedName>
    <definedName name="BExKW3Y92HZEVAZWX06TJ9355384" localSheetId="0" hidden="1">#REF!</definedName>
    <definedName name="BExKW3Y92HZEVAZWX06TJ9355384" localSheetId="1" hidden="1">#REF!</definedName>
    <definedName name="BExKW3Y92HZEVAZWX06TJ9355384" localSheetId="3" hidden="1">#REF!</definedName>
    <definedName name="BExKW3Y92HZEVAZWX06TJ9355384" localSheetId="5" hidden="1">#REF!</definedName>
    <definedName name="BExKW3Y92HZEVAZWX06TJ9355384" hidden="1">#REF!</definedName>
    <definedName name="BExM995RT6RGZQ9UK3AJ9LM2BCZX" localSheetId="0" hidden="1">#REF!</definedName>
    <definedName name="BExM995RT6RGZQ9UK3AJ9LM2BCZX" localSheetId="1" hidden="1">#REF!</definedName>
    <definedName name="BExM995RT6RGZQ9UK3AJ9LM2BCZX" localSheetId="3" hidden="1">#REF!</definedName>
    <definedName name="BExM995RT6RGZQ9UK3AJ9LM2BCZX" localSheetId="5" hidden="1">#REF!</definedName>
    <definedName name="BExM995RT6RGZQ9UK3AJ9LM2BCZX" hidden="1">#REF!</definedName>
    <definedName name="BExMBJQ8ICWUWKP68CPPYASWUN4E" localSheetId="0" hidden="1">#REF!</definedName>
    <definedName name="BExMBJQ8ICWUWKP68CPPYASWUN4E" localSheetId="1" hidden="1">#REF!</definedName>
    <definedName name="BExMBJQ8ICWUWKP68CPPYASWUN4E" localSheetId="3" hidden="1">#REF!</definedName>
    <definedName name="BExMBJQ8ICWUWKP68CPPYASWUN4E" localSheetId="5" hidden="1">#REF!</definedName>
    <definedName name="BExMBJQ8ICWUWKP68CPPYASWUN4E" hidden="1">#REF!</definedName>
    <definedName name="BExMC1PMJS9R7QEPMHKS0NIDNOFY" localSheetId="0" hidden="1">#REF!</definedName>
    <definedName name="BExMC1PMJS9R7QEPMHKS0NIDNOFY" localSheetId="1" hidden="1">#REF!</definedName>
    <definedName name="BExMC1PMJS9R7QEPMHKS0NIDNOFY" localSheetId="3" hidden="1">#REF!</definedName>
    <definedName name="BExMC1PMJS9R7QEPMHKS0NIDNOFY" localSheetId="5" hidden="1">#REF!</definedName>
    <definedName name="BExMC1PMJS9R7QEPMHKS0NIDNOFY" hidden="1">#REF!</definedName>
    <definedName name="BExMD89QIOU6JY2D1UKA7M26M80B" localSheetId="0" hidden="1">#REF!</definedName>
    <definedName name="BExMD89QIOU6JY2D1UKA7M26M80B" localSheetId="1" hidden="1">#REF!</definedName>
    <definedName name="BExMD89QIOU6JY2D1UKA7M26M80B" localSheetId="3" hidden="1">#REF!</definedName>
    <definedName name="BExMD89QIOU6JY2D1UKA7M26M80B" localSheetId="5" hidden="1">#REF!</definedName>
    <definedName name="BExMD89QIOU6JY2D1UKA7M26M80B" hidden="1">#REF!</definedName>
    <definedName name="BExMDFM170RLAP1NOWSXEMXARNZ0" localSheetId="0" hidden="1">#REF!</definedName>
    <definedName name="BExMDFM170RLAP1NOWSXEMXARNZ0" localSheetId="1" hidden="1">#REF!</definedName>
    <definedName name="BExMDFM170RLAP1NOWSXEMXARNZ0" localSheetId="3" hidden="1">#REF!</definedName>
    <definedName name="BExMDFM170RLAP1NOWSXEMXARNZ0" localSheetId="5" hidden="1">#REF!</definedName>
    <definedName name="BExMDFM170RLAP1NOWSXEMXARNZ0" hidden="1">#REF!</definedName>
    <definedName name="BExMDH3YAZD1RLELE7M26FTF7SV5" localSheetId="0" hidden="1">#REF!</definedName>
    <definedName name="BExMDH3YAZD1RLELE7M26FTF7SV5" localSheetId="1" hidden="1">#REF!</definedName>
    <definedName name="BExMDH3YAZD1RLELE7M26FTF7SV5" localSheetId="3" hidden="1">#REF!</definedName>
    <definedName name="BExMDH3YAZD1RLELE7M26FTF7SV5" localSheetId="5" hidden="1">#REF!</definedName>
    <definedName name="BExMDH3YAZD1RLELE7M26FTF7SV5" hidden="1">#REF!</definedName>
    <definedName name="BExMDUFZSAL97ZXAJXGOSGNMZQ41" localSheetId="0" hidden="1">#REF!</definedName>
    <definedName name="BExMDUFZSAL97ZXAJXGOSGNMZQ41" localSheetId="1" hidden="1">#REF!</definedName>
    <definedName name="BExMDUFZSAL97ZXAJXGOSGNMZQ41" localSheetId="3" hidden="1">#REF!</definedName>
    <definedName name="BExMDUFZSAL97ZXAJXGOSGNMZQ41" localSheetId="5" hidden="1">#REF!</definedName>
    <definedName name="BExMDUFZSAL97ZXAJXGOSGNMZQ41" hidden="1">#REF!</definedName>
    <definedName name="BExME9A6MTZX1393DHZYMZQQSIUZ" localSheetId="0" hidden="1">#REF!</definedName>
    <definedName name="BExME9A6MTZX1393DHZYMZQQSIUZ" localSheetId="1" hidden="1">#REF!</definedName>
    <definedName name="BExME9A6MTZX1393DHZYMZQQSIUZ" localSheetId="3" hidden="1">#REF!</definedName>
    <definedName name="BExME9A6MTZX1393DHZYMZQQSIUZ" localSheetId="5" hidden="1">#REF!</definedName>
    <definedName name="BExME9A6MTZX1393DHZYMZQQSIUZ" hidden="1">#REF!</definedName>
    <definedName name="BExME9KY0V8VJS19ZKMR22YVGZUX" localSheetId="0" hidden="1">#REF!</definedName>
    <definedName name="BExME9KY0V8VJS19ZKMR22YVGZUX" localSheetId="1" hidden="1">#REF!</definedName>
    <definedName name="BExME9KY0V8VJS19ZKMR22YVGZUX" localSheetId="3" hidden="1">#REF!</definedName>
    <definedName name="BExME9KY0V8VJS19ZKMR22YVGZUX" localSheetId="5" hidden="1">#REF!</definedName>
    <definedName name="BExME9KY0V8VJS19ZKMR22YVGZUX" hidden="1">#REF!</definedName>
    <definedName name="BExMEMGXPZSX6ZTYL39EP1MYZEWK" localSheetId="0" hidden="1">#REF!</definedName>
    <definedName name="BExMEMGXPZSX6ZTYL39EP1MYZEWK" localSheetId="1" hidden="1">#REF!</definedName>
    <definedName name="BExMEMGXPZSX6ZTYL39EP1MYZEWK" localSheetId="3" hidden="1">#REF!</definedName>
    <definedName name="BExMEMGXPZSX6ZTYL39EP1MYZEWK" localSheetId="5" hidden="1">#REF!</definedName>
    <definedName name="BExMEMGXPZSX6ZTYL39EP1MYZEWK" hidden="1">#REF!</definedName>
    <definedName name="BExMEYLTMI0OCLSFH9PG9XZYJI0Y" localSheetId="0" hidden="1">#REF!</definedName>
    <definedName name="BExMEYLTMI0OCLSFH9PG9XZYJI0Y" localSheetId="1" hidden="1">#REF!</definedName>
    <definedName name="BExMEYLTMI0OCLSFH9PG9XZYJI0Y" localSheetId="3" hidden="1">#REF!</definedName>
    <definedName name="BExMEYLTMI0OCLSFH9PG9XZYJI0Y" localSheetId="5" hidden="1">#REF!</definedName>
    <definedName name="BExMEYLTMI0OCLSFH9PG9XZYJI0Y" hidden="1">#REF!</definedName>
    <definedName name="BExMFTBORCDR83T5QYG04CHDA3E3" localSheetId="0" hidden="1">#REF!</definedName>
    <definedName name="BExMFTBORCDR83T5QYG04CHDA3E3" localSheetId="1" hidden="1">#REF!</definedName>
    <definedName name="BExMFTBORCDR83T5QYG04CHDA3E3" localSheetId="3" hidden="1">#REF!</definedName>
    <definedName name="BExMFTBORCDR83T5QYG04CHDA3E3" localSheetId="5" hidden="1">#REF!</definedName>
    <definedName name="BExMFTBORCDR83T5QYG04CHDA3E3" hidden="1">#REF!</definedName>
    <definedName name="BExMFW6A041ITRTYGVLWTC1EYHTU" localSheetId="0" hidden="1">#REF!</definedName>
    <definedName name="BExMFW6A041ITRTYGVLWTC1EYHTU" localSheetId="1" hidden="1">#REF!</definedName>
    <definedName name="BExMFW6A041ITRTYGVLWTC1EYHTU" localSheetId="3" hidden="1">#REF!</definedName>
    <definedName name="BExMFW6A041ITRTYGVLWTC1EYHTU" localSheetId="5" hidden="1">#REF!</definedName>
    <definedName name="BExMFW6A041ITRTYGVLWTC1EYHTU" hidden="1">#REF!</definedName>
    <definedName name="BExMGFCMMQLDT07FIN1OYG7U8N1T" localSheetId="0" hidden="1">#REF!</definedName>
    <definedName name="BExMGFCMMQLDT07FIN1OYG7U8N1T" localSheetId="1" hidden="1">#REF!</definedName>
    <definedName name="BExMGFCMMQLDT07FIN1OYG7U8N1T" localSheetId="3" hidden="1">#REF!</definedName>
    <definedName name="BExMGFCMMQLDT07FIN1OYG7U8N1T" localSheetId="5" hidden="1">#REF!</definedName>
    <definedName name="BExMGFCMMQLDT07FIN1OYG7U8N1T" hidden="1">#REF!</definedName>
    <definedName name="BExMH317MZHXQF08DPNEV321PI0M" localSheetId="0" hidden="1">#REF!</definedName>
    <definedName name="BExMH317MZHXQF08DPNEV321PI0M" localSheetId="1" hidden="1">#REF!</definedName>
    <definedName name="BExMH317MZHXQF08DPNEV321PI0M" localSheetId="3" hidden="1">#REF!</definedName>
    <definedName name="BExMH317MZHXQF08DPNEV321PI0M" localSheetId="5" hidden="1">#REF!</definedName>
    <definedName name="BExMH317MZHXQF08DPNEV321PI0M" hidden="1">#REF!</definedName>
    <definedName name="BExMH3XEHZLKC3266GTFKG5WKM0L" localSheetId="0" hidden="1">#REF!</definedName>
    <definedName name="BExMH3XEHZLKC3266GTFKG5WKM0L" localSheetId="1" hidden="1">#REF!</definedName>
    <definedName name="BExMH3XEHZLKC3266GTFKG5WKM0L" localSheetId="3" hidden="1">#REF!</definedName>
    <definedName name="BExMH3XEHZLKC3266GTFKG5WKM0L" localSheetId="5" hidden="1">#REF!</definedName>
    <definedName name="BExMH3XEHZLKC3266GTFKG5WKM0L" hidden="1">#REF!</definedName>
    <definedName name="BExMKDV2AKHPQECHKDHPABXDEQV5" localSheetId="0" hidden="1">#REF!</definedName>
    <definedName name="BExMKDV2AKHPQECHKDHPABXDEQV5" localSheetId="1" hidden="1">#REF!</definedName>
    <definedName name="BExMKDV2AKHPQECHKDHPABXDEQV5" localSheetId="3" hidden="1">#REF!</definedName>
    <definedName name="BExMKDV2AKHPQECHKDHPABXDEQV5" localSheetId="5" hidden="1">#REF!</definedName>
    <definedName name="BExMKDV2AKHPQECHKDHPABXDEQV5" hidden="1">#REF!</definedName>
    <definedName name="BExMLI0NYX7946LFCDG136PHZCVH" localSheetId="0" hidden="1">#REF!</definedName>
    <definedName name="BExMLI0NYX7946LFCDG136PHZCVH" localSheetId="1" hidden="1">#REF!</definedName>
    <definedName name="BExMLI0NYX7946LFCDG136PHZCVH" localSheetId="3" hidden="1">#REF!</definedName>
    <definedName name="BExMLI0NYX7946LFCDG136PHZCVH" localSheetId="5" hidden="1">#REF!</definedName>
    <definedName name="BExMLI0NYX7946LFCDG136PHZCVH" hidden="1">#REF!</definedName>
    <definedName name="BExMLTPGZCDCEXCV9I173UCVJXSW" localSheetId="0" hidden="1">#REF!</definedName>
    <definedName name="BExMLTPGZCDCEXCV9I173UCVJXSW" localSheetId="1" hidden="1">#REF!</definedName>
    <definedName name="BExMLTPGZCDCEXCV9I173UCVJXSW" localSheetId="3" hidden="1">#REF!</definedName>
    <definedName name="BExMLTPGZCDCEXCV9I173UCVJXSW" localSheetId="5" hidden="1">#REF!</definedName>
    <definedName name="BExMLTPGZCDCEXCV9I173UCVJXSW" hidden="1">#REF!</definedName>
    <definedName name="BExMMT801NP1I1628IFWJDTTLXY2" localSheetId="0" hidden="1">#REF!</definedName>
    <definedName name="BExMMT801NP1I1628IFWJDTTLXY2" localSheetId="1" hidden="1">#REF!</definedName>
    <definedName name="BExMMT801NP1I1628IFWJDTTLXY2" localSheetId="3" hidden="1">#REF!</definedName>
    <definedName name="BExMMT801NP1I1628IFWJDTTLXY2" localSheetId="5" hidden="1">#REF!</definedName>
    <definedName name="BExMMT801NP1I1628IFWJDTTLXY2" hidden="1">#REF!</definedName>
    <definedName name="BExMOYUBIL8WGYY0EMIMB3J05GVI" localSheetId="0" hidden="1">#REF!</definedName>
    <definedName name="BExMOYUBIL8WGYY0EMIMB3J05GVI" localSheetId="1" hidden="1">#REF!</definedName>
    <definedName name="BExMOYUBIL8WGYY0EMIMB3J05GVI" localSheetId="3" hidden="1">#REF!</definedName>
    <definedName name="BExMOYUBIL8WGYY0EMIMB3J05GVI" localSheetId="5" hidden="1">#REF!</definedName>
    <definedName name="BExMOYUBIL8WGYY0EMIMB3J05GVI" hidden="1">#REF!</definedName>
    <definedName name="BExMP7OQLL0R8VO1CGH6H677G4ZU" localSheetId="0" hidden="1">[1]HEADER!#REF!</definedName>
    <definedName name="BExMP7OQLL0R8VO1CGH6H677G4ZU" localSheetId="1" hidden="1">[1]HEADER!#REF!</definedName>
    <definedName name="BExMP7OQLL0R8VO1CGH6H677G4ZU" localSheetId="3" hidden="1">[1]HEADER!#REF!</definedName>
    <definedName name="BExMP7OQLL0R8VO1CGH6H677G4ZU" localSheetId="5" hidden="1">[1]HEADER!#REF!</definedName>
    <definedName name="BExMP7OQLL0R8VO1CGH6H677G4ZU" hidden="1">[1]HEADER!#REF!</definedName>
    <definedName name="BExMPDZ9DAO9PPXPLKS8XWZBSO4F" localSheetId="0" hidden="1">#REF!</definedName>
    <definedName name="BExMPDZ9DAO9PPXPLKS8XWZBSO4F" localSheetId="1" hidden="1">#REF!</definedName>
    <definedName name="BExMPDZ9DAO9PPXPLKS8XWZBSO4F" localSheetId="3" hidden="1">#REF!</definedName>
    <definedName name="BExMPDZ9DAO9PPXPLKS8XWZBSO4F" localSheetId="5" hidden="1">#REF!</definedName>
    <definedName name="BExMPDZ9DAO9PPXPLKS8XWZBSO4F" hidden="1">#REF!</definedName>
    <definedName name="BExMQB3G76098LOWKE1MHMYROQTC" localSheetId="0" hidden="1">#REF!</definedName>
    <definedName name="BExMQB3G76098LOWKE1MHMYROQTC" localSheetId="1" hidden="1">#REF!</definedName>
    <definedName name="BExMQB3G76098LOWKE1MHMYROQTC" localSheetId="3" hidden="1">#REF!</definedName>
    <definedName name="BExMQB3G76098LOWKE1MHMYROQTC" localSheetId="5" hidden="1">#REF!</definedName>
    <definedName name="BExMQB3G76098LOWKE1MHMYROQTC" hidden="1">#REF!</definedName>
    <definedName name="BExO50CMJCMLOGHRH7OH9FMGVTSS" localSheetId="0" hidden="1">[1]HEADER!#REF!</definedName>
    <definedName name="BExO50CMJCMLOGHRH7OH9FMGVTSS" localSheetId="1" hidden="1">[1]HEADER!#REF!</definedName>
    <definedName name="BExO50CMJCMLOGHRH7OH9FMGVTSS" localSheetId="3" hidden="1">[1]HEADER!#REF!</definedName>
    <definedName name="BExO50CMJCMLOGHRH7OH9FMGVTSS" localSheetId="5" hidden="1">[1]HEADER!#REF!</definedName>
    <definedName name="BExO50CMJCMLOGHRH7OH9FMGVTSS" hidden="1">[1]HEADER!#REF!</definedName>
    <definedName name="BExO52QY0WRQ2VKQQ980SF8S62Y1" localSheetId="0" hidden="1">#REF!</definedName>
    <definedName name="BExO52QY0WRQ2VKQQ980SF8S62Y1" localSheetId="1" hidden="1">#REF!</definedName>
    <definedName name="BExO52QY0WRQ2VKQQ980SF8S62Y1" localSheetId="3" hidden="1">#REF!</definedName>
    <definedName name="BExO52QY0WRQ2VKQQ980SF8S62Y1" localSheetId="5" hidden="1">#REF!</definedName>
    <definedName name="BExO52QY0WRQ2VKQQ980SF8S62Y1" hidden="1">#REF!</definedName>
    <definedName name="BExO7R3R22P95JHI70DMJ1ZILP3F" localSheetId="0" hidden="1">#REF!</definedName>
    <definedName name="BExO7R3R22P95JHI70DMJ1ZILP3F" localSheetId="1" hidden="1">#REF!</definedName>
    <definedName name="BExO7R3R22P95JHI70DMJ1ZILP3F" localSheetId="3" hidden="1">#REF!</definedName>
    <definedName name="BExO7R3R22P95JHI70DMJ1ZILP3F" localSheetId="5" hidden="1">#REF!</definedName>
    <definedName name="BExO7R3R22P95JHI70DMJ1ZILP3F" hidden="1">#REF!</definedName>
    <definedName name="BExO8TBCKMDSPONJIBH8YZ1L224J" localSheetId="0" hidden="1">#REF!</definedName>
    <definedName name="BExO8TBCKMDSPONJIBH8YZ1L224J" localSheetId="1" hidden="1">#REF!</definedName>
    <definedName name="BExO8TBCKMDSPONJIBH8YZ1L224J" localSheetId="3" hidden="1">#REF!</definedName>
    <definedName name="BExO8TBCKMDSPONJIBH8YZ1L224J" localSheetId="5" hidden="1">#REF!</definedName>
    <definedName name="BExO8TBCKMDSPONJIBH8YZ1L224J" hidden="1">#REF!</definedName>
    <definedName name="BExO93SZ82LERATPWVTA62BAQQYF" localSheetId="0" hidden="1">#REF!</definedName>
    <definedName name="BExO93SZ82LERATPWVTA62BAQQYF" localSheetId="1" hidden="1">#REF!</definedName>
    <definedName name="BExO93SZ82LERATPWVTA62BAQQYF" localSheetId="3" hidden="1">#REF!</definedName>
    <definedName name="BExO93SZ82LERATPWVTA62BAQQYF" localSheetId="5" hidden="1">#REF!</definedName>
    <definedName name="BExO93SZ82LERATPWVTA62BAQQYF" hidden="1">#REF!</definedName>
    <definedName name="BExOA3RQ9DFFMJC5QYZ23ZT9RUN8" localSheetId="0" hidden="1">[1]HEADER!#REF!</definedName>
    <definedName name="BExOA3RQ9DFFMJC5QYZ23ZT9RUN8" localSheetId="1" hidden="1">[1]HEADER!#REF!</definedName>
    <definedName name="BExOA3RQ9DFFMJC5QYZ23ZT9RUN8" localSheetId="3" hidden="1">[1]HEADER!#REF!</definedName>
    <definedName name="BExOA3RQ9DFFMJC5QYZ23ZT9RUN8" localSheetId="5" hidden="1">[1]HEADER!#REF!</definedName>
    <definedName name="BExOA3RQ9DFFMJC5QYZ23ZT9RUN8" hidden="1">[1]HEADER!#REF!</definedName>
    <definedName name="BExOBBTOD2ZW5HUVUK0ZJHN21OK0" localSheetId="0" hidden="1">#REF!</definedName>
    <definedName name="BExOBBTOD2ZW5HUVUK0ZJHN21OK0" localSheetId="1" hidden="1">#REF!</definedName>
    <definedName name="BExOBBTOD2ZW5HUVUK0ZJHN21OK0" localSheetId="3" hidden="1">#REF!</definedName>
    <definedName name="BExOBBTOD2ZW5HUVUK0ZJHN21OK0" localSheetId="5" hidden="1">#REF!</definedName>
    <definedName name="BExOBBTOD2ZW5HUVUK0ZJHN21OK0" hidden="1">#REF!</definedName>
    <definedName name="BExOC0P6VWRPK33VR3X86F7MV8S0" localSheetId="0" hidden="1">#REF!</definedName>
    <definedName name="BExOC0P6VWRPK33VR3X86F7MV8S0" localSheetId="1" hidden="1">#REF!</definedName>
    <definedName name="BExOC0P6VWRPK33VR3X86F7MV8S0" localSheetId="3" hidden="1">#REF!</definedName>
    <definedName name="BExOC0P6VWRPK33VR3X86F7MV8S0" localSheetId="5" hidden="1">#REF!</definedName>
    <definedName name="BExOC0P6VWRPK33VR3X86F7MV8S0" hidden="1">#REF!</definedName>
    <definedName name="BExOD8WLOETWE7NEBBTM1S2VZFK6" localSheetId="0" hidden="1">#REF!</definedName>
    <definedName name="BExOD8WLOETWE7NEBBTM1S2VZFK6" localSheetId="1" hidden="1">#REF!</definedName>
    <definedName name="BExOD8WLOETWE7NEBBTM1S2VZFK6" localSheetId="3" hidden="1">#REF!</definedName>
    <definedName name="BExOD8WLOETWE7NEBBTM1S2VZFK6" localSheetId="5" hidden="1">#REF!</definedName>
    <definedName name="BExOD8WLOETWE7NEBBTM1S2VZFK6" hidden="1">#REF!</definedName>
    <definedName name="BExODAEJJGZDHRQOC05X43TZH630" localSheetId="0" hidden="1">#REF!</definedName>
    <definedName name="BExODAEJJGZDHRQOC05X43TZH630" localSheetId="1" hidden="1">#REF!</definedName>
    <definedName name="BExODAEJJGZDHRQOC05X43TZH630" localSheetId="3" hidden="1">#REF!</definedName>
    <definedName name="BExODAEJJGZDHRQOC05X43TZH630" localSheetId="5" hidden="1">#REF!</definedName>
    <definedName name="BExODAEJJGZDHRQOC05X43TZH630" hidden="1">#REF!</definedName>
    <definedName name="BExODBAW59S6T7KPEMO7F4EYC5F1" localSheetId="0" hidden="1">#REF!</definedName>
    <definedName name="BExODBAW59S6T7KPEMO7F4EYC5F1" localSheetId="1" hidden="1">#REF!</definedName>
    <definedName name="BExODBAW59S6T7KPEMO7F4EYC5F1" localSheetId="3" hidden="1">#REF!</definedName>
    <definedName name="BExODBAW59S6T7KPEMO7F4EYC5F1" localSheetId="5" hidden="1">#REF!</definedName>
    <definedName name="BExODBAW59S6T7KPEMO7F4EYC5F1" hidden="1">#REF!</definedName>
    <definedName name="BExOEYCAL8KM3VDG4H21LLPCXJGM" localSheetId="0" hidden="1">#REF!</definedName>
    <definedName name="BExOEYCAL8KM3VDG4H21LLPCXJGM" localSheetId="1" hidden="1">#REF!</definedName>
    <definedName name="BExOEYCAL8KM3VDG4H21LLPCXJGM" localSheetId="3" hidden="1">#REF!</definedName>
    <definedName name="BExOEYCAL8KM3VDG4H21LLPCXJGM" localSheetId="5" hidden="1">#REF!</definedName>
    <definedName name="BExOEYCAL8KM3VDG4H21LLPCXJGM" hidden="1">#REF!</definedName>
    <definedName name="BExOGEN0C5WQZXVJJVASPCKTFDVF" localSheetId="0" hidden="1">#REF!</definedName>
    <definedName name="BExOGEN0C5WQZXVJJVASPCKTFDVF" localSheetId="1" hidden="1">#REF!</definedName>
    <definedName name="BExOGEN0C5WQZXVJJVASPCKTFDVF" localSheetId="3" hidden="1">#REF!</definedName>
    <definedName name="BExOGEN0C5WQZXVJJVASPCKTFDVF" localSheetId="5" hidden="1">#REF!</definedName>
    <definedName name="BExOGEN0C5WQZXVJJVASPCKTFDVF" hidden="1">#REF!</definedName>
    <definedName name="BExOGMVUNE8SNQO9YK1T1K1FG1X3" localSheetId="0" hidden="1">#REF!</definedName>
    <definedName name="BExOGMVUNE8SNQO9YK1T1K1FG1X3" localSheetId="1" hidden="1">#REF!</definedName>
    <definedName name="BExOGMVUNE8SNQO9YK1T1K1FG1X3" localSheetId="3" hidden="1">#REF!</definedName>
    <definedName name="BExOGMVUNE8SNQO9YK1T1K1FG1X3" localSheetId="5" hidden="1">#REF!</definedName>
    <definedName name="BExOGMVUNE8SNQO9YK1T1K1FG1X3" hidden="1">#REF!</definedName>
    <definedName name="BExOGSVM0FKAK4Z4EV2ELSSOGT9K" localSheetId="0" hidden="1">#REF!</definedName>
    <definedName name="BExOGSVM0FKAK4Z4EV2ELSSOGT9K" localSheetId="1" hidden="1">#REF!</definedName>
    <definedName name="BExOGSVM0FKAK4Z4EV2ELSSOGT9K" localSheetId="3" hidden="1">#REF!</definedName>
    <definedName name="BExOGSVM0FKAK4Z4EV2ELSSOGT9K" localSheetId="5" hidden="1">#REF!</definedName>
    <definedName name="BExOGSVM0FKAK4Z4EV2ELSSOGT9K" hidden="1">#REF!</definedName>
    <definedName name="BExOHDK1WJFHNJBRDFZSSCCCXQJB" localSheetId="0" hidden="1">#REF!</definedName>
    <definedName name="BExOHDK1WJFHNJBRDFZSSCCCXQJB" localSheetId="1" hidden="1">#REF!</definedName>
    <definedName name="BExOHDK1WJFHNJBRDFZSSCCCXQJB" localSheetId="3" hidden="1">#REF!</definedName>
    <definedName name="BExOHDK1WJFHNJBRDFZSSCCCXQJB" localSheetId="5" hidden="1">#REF!</definedName>
    <definedName name="BExOHDK1WJFHNJBRDFZSSCCCXQJB" hidden="1">#REF!</definedName>
    <definedName name="BExOIHPRIZWRO9M5UR06YCG1187S" localSheetId="0" hidden="1">#REF!</definedName>
    <definedName name="BExOIHPRIZWRO9M5UR06YCG1187S" localSheetId="1" hidden="1">#REF!</definedName>
    <definedName name="BExOIHPRIZWRO9M5UR06YCG1187S" localSheetId="3" hidden="1">#REF!</definedName>
    <definedName name="BExOIHPRIZWRO9M5UR06YCG1187S" localSheetId="5" hidden="1">#REF!</definedName>
    <definedName name="BExOIHPRIZWRO9M5UR06YCG1187S" hidden="1">#REF!</definedName>
    <definedName name="BExOJA6SFCC5BE1YHLWLT3MHAXFW" localSheetId="0" hidden="1">#REF!</definedName>
    <definedName name="BExOJA6SFCC5BE1YHLWLT3MHAXFW" localSheetId="1" hidden="1">#REF!</definedName>
    <definedName name="BExOJA6SFCC5BE1YHLWLT3MHAXFW" localSheetId="3" hidden="1">#REF!</definedName>
    <definedName name="BExOJA6SFCC5BE1YHLWLT3MHAXFW" localSheetId="5" hidden="1">#REF!</definedName>
    <definedName name="BExOJA6SFCC5BE1YHLWLT3MHAXFW" hidden="1">#REF!</definedName>
    <definedName name="BExOKXDNJ8W1WVKP54HLQD3FEIHV" localSheetId="0" hidden="1">#REF!</definedName>
    <definedName name="BExOKXDNJ8W1WVKP54HLQD3FEIHV" localSheetId="1" hidden="1">#REF!</definedName>
    <definedName name="BExOKXDNJ8W1WVKP54HLQD3FEIHV" localSheetId="3" hidden="1">#REF!</definedName>
    <definedName name="BExOKXDNJ8W1WVKP54HLQD3FEIHV" localSheetId="5" hidden="1">#REF!</definedName>
    <definedName name="BExOKXDNJ8W1WVKP54HLQD3FEIHV" hidden="1">#REF!</definedName>
    <definedName name="BExOL32MM12201L2PNM4MHC0GIAR" localSheetId="0" hidden="1">#REF!</definedName>
    <definedName name="BExOL32MM12201L2PNM4MHC0GIAR" localSheetId="1" hidden="1">#REF!</definedName>
    <definedName name="BExOL32MM12201L2PNM4MHC0GIAR" localSheetId="3" hidden="1">#REF!</definedName>
    <definedName name="BExOL32MM12201L2PNM4MHC0GIAR" localSheetId="5" hidden="1">#REF!</definedName>
    <definedName name="BExOL32MM12201L2PNM4MHC0GIAR" hidden="1">#REF!</definedName>
    <definedName name="BExOLKR2377X900V4JGUMD9SZK37" localSheetId="0" hidden="1">#REF!</definedName>
    <definedName name="BExOLKR2377X900V4JGUMD9SZK37" localSheetId="1" hidden="1">#REF!</definedName>
    <definedName name="BExOLKR2377X900V4JGUMD9SZK37" localSheetId="3" hidden="1">#REF!</definedName>
    <definedName name="BExOLKR2377X900V4JGUMD9SZK37" localSheetId="5" hidden="1">#REF!</definedName>
    <definedName name="BExOLKR2377X900V4JGUMD9SZK37" hidden="1">#REF!</definedName>
    <definedName name="BExOM31EZJWCWR2G3KFDUC0QLMR3" localSheetId="0" hidden="1">#REF!</definedName>
    <definedName name="BExOM31EZJWCWR2G3KFDUC0QLMR3" localSheetId="1" hidden="1">#REF!</definedName>
    <definedName name="BExOM31EZJWCWR2G3KFDUC0QLMR3" localSheetId="3" hidden="1">#REF!</definedName>
    <definedName name="BExOM31EZJWCWR2G3KFDUC0QLMR3" localSheetId="5" hidden="1">#REF!</definedName>
    <definedName name="BExOM31EZJWCWR2G3KFDUC0QLMR3" hidden="1">#REF!</definedName>
    <definedName name="BExOM7ZC3N7KPGK2UEA488HGQ1XV" localSheetId="0" hidden="1">#REF!</definedName>
    <definedName name="BExOM7ZC3N7KPGK2UEA488HGQ1XV" localSheetId="1" hidden="1">#REF!</definedName>
    <definedName name="BExOM7ZC3N7KPGK2UEA488HGQ1XV" localSheetId="3" hidden="1">#REF!</definedName>
    <definedName name="BExOM7ZC3N7KPGK2UEA488HGQ1XV" localSheetId="5" hidden="1">#REF!</definedName>
    <definedName name="BExOM7ZC3N7KPGK2UEA488HGQ1XV" hidden="1">#REF!</definedName>
    <definedName name="BExON53JIUPI2N5KYKX07OE9XVSS" localSheetId="0" hidden="1">#REF!</definedName>
    <definedName name="BExON53JIUPI2N5KYKX07OE9XVSS" localSheetId="1" hidden="1">#REF!</definedName>
    <definedName name="BExON53JIUPI2N5KYKX07OE9XVSS" localSheetId="3" hidden="1">#REF!</definedName>
    <definedName name="BExON53JIUPI2N5KYKX07OE9XVSS" localSheetId="5" hidden="1">#REF!</definedName>
    <definedName name="BExON53JIUPI2N5KYKX07OE9XVSS" hidden="1">#REF!</definedName>
    <definedName name="BExOO1M407DVW7MB37GQT8LYHFW9" localSheetId="0" hidden="1">#REF!</definedName>
    <definedName name="BExOO1M407DVW7MB37GQT8LYHFW9" localSheetId="1" hidden="1">#REF!</definedName>
    <definedName name="BExOO1M407DVW7MB37GQT8LYHFW9" localSheetId="3" hidden="1">#REF!</definedName>
    <definedName name="BExOO1M407DVW7MB37GQT8LYHFW9" localSheetId="5" hidden="1">#REF!</definedName>
    <definedName name="BExOO1M407DVW7MB37GQT8LYHFW9" hidden="1">#REF!</definedName>
    <definedName name="BExOOJQYX1D3FC6CCT9KHKL8L3DZ" localSheetId="0" hidden="1">#REF!</definedName>
    <definedName name="BExOOJQYX1D3FC6CCT9KHKL8L3DZ" localSheetId="1" hidden="1">#REF!</definedName>
    <definedName name="BExOOJQYX1D3FC6CCT9KHKL8L3DZ" localSheetId="3" hidden="1">#REF!</definedName>
    <definedName name="BExOOJQYX1D3FC6CCT9KHKL8L3DZ" localSheetId="5" hidden="1">#REF!</definedName>
    <definedName name="BExOOJQYX1D3FC6CCT9KHKL8L3DZ" hidden="1">#REF!</definedName>
    <definedName name="BExQ3EUGIDKON27CD7VAGPO38OG1" localSheetId="0" hidden="1">#REF!</definedName>
    <definedName name="BExQ3EUGIDKON27CD7VAGPO38OG1" localSheetId="1" hidden="1">#REF!</definedName>
    <definedName name="BExQ3EUGIDKON27CD7VAGPO38OG1" localSheetId="3" hidden="1">#REF!</definedName>
    <definedName name="BExQ3EUGIDKON27CD7VAGPO38OG1" localSheetId="5" hidden="1">#REF!</definedName>
    <definedName name="BExQ3EUGIDKON27CD7VAGPO38OG1" hidden="1">#REF!</definedName>
    <definedName name="BExQ404I92WBL186FTDW6HW6MPES" localSheetId="0" hidden="1">#REF!</definedName>
    <definedName name="BExQ404I92WBL186FTDW6HW6MPES" localSheetId="1" hidden="1">#REF!</definedName>
    <definedName name="BExQ404I92WBL186FTDW6HW6MPES" localSheetId="3" hidden="1">#REF!</definedName>
    <definedName name="BExQ404I92WBL186FTDW6HW6MPES" localSheetId="5" hidden="1">#REF!</definedName>
    <definedName name="BExQ404I92WBL186FTDW6HW6MPES" hidden="1">#REF!</definedName>
    <definedName name="BExQ7ZTWMSXIKEBDGN5PNKYBPPH1" localSheetId="0" hidden="1">#REF!</definedName>
    <definedName name="BExQ7ZTWMSXIKEBDGN5PNKYBPPH1" localSheetId="1" hidden="1">#REF!</definedName>
    <definedName name="BExQ7ZTWMSXIKEBDGN5PNKYBPPH1" localSheetId="3" hidden="1">#REF!</definedName>
    <definedName name="BExQ7ZTWMSXIKEBDGN5PNKYBPPH1" localSheetId="5" hidden="1">#REF!</definedName>
    <definedName name="BExQ7ZTWMSXIKEBDGN5PNKYBPPH1" hidden="1">#REF!</definedName>
    <definedName name="BExQ8CPTYSNF5F0A55M3GDLS8LWX" localSheetId="0" hidden="1">#REF!</definedName>
    <definedName name="BExQ8CPTYSNF5F0A55M3GDLS8LWX" localSheetId="1" hidden="1">#REF!</definedName>
    <definedName name="BExQ8CPTYSNF5F0A55M3GDLS8LWX" localSheetId="3" hidden="1">#REF!</definedName>
    <definedName name="BExQ8CPTYSNF5F0A55M3GDLS8LWX" localSheetId="5" hidden="1">#REF!</definedName>
    <definedName name="BExQ8CPTYSNF5F0A55M3GDLS8LWX" hidden="1">#REF!</definedName>
    <definedName name="BExQ8IPNSLEL9FQC5K9LOTP55NS7" localSheetId="0" hidden="1">#REF!</definedName>
    <definedName name="BExQ8IPNSLEL9FQC5K9LOTP55NS7" localSheetId="1" hidden="1">#REF!</definedName>
    <definedName name="BExQ8IPNSLEL9FQC5K9LOTP55NS7" localSheetId="3" hidden="1">#REF!</definedName>
    <definedName name="BExQ8IPNSLEL9FQC5K9LOTP55NS7" localSheetId="5" hidden="1">#REF!</definedName>
    <definedName name="BExQ8IPNSLEL9FQC5K9LOTP55NS7" hidden="1">#REF!</definedName>
    <definedName name="BExQ9KRZE9W48183D72QWGUOGF4Y" localSheetId="0" hidden="1">#REF!</definedName>
    <definedName name="BExQ9KRZE9W48183D72QWGUOGF4Y" localSheetId="1" hidden="1">#REF!</definedName>
    <definedName name="BExQ9KRZE9W48183D72QWGUOGF4Y" localSheetId="3" hidden="1">#REF!</definedName>
    <definedName name="BExQ9KRZE9W48183D72QWGUOGF4Y" localSheetId="5" hidden="1">#REF!</definedName>
    <definedName name="BExQ9KRZE9W48183D72QWGUOGF4Y" hidden="1">#REF!</definedName>
    <definedName name="BExQA197RL9XYVPZ67SZC57SC2R4" localSheetId="0" hidden="1">#REF!</definedName>
    <definedName name="BExQA197RL9XYVPZ67SZC57SC2R4" localSheetId="1" hidden="1">#REF!</definedName>
    <definedName name="BExQA197RL9XYVPZ67SZC57SC2R4" localSheetId="3" hidden="1">#REF!</definedName>
    <definedName name="BExQA197RL9XYVPZ67SZC57SC2R4" localSheetId="5" hidden="1">#REF!</definedName>
    <definedName name="BExQA197RL9XYVPZ67SZC57SC2R4" hidden="1">#REF!</definedName>
    <definedName name="BExQBJ7C4PP6SGCK3VOF59QI33XO" localSheetId="0" hidden="1">#REF!</definedName>
    <definedName name="BExQBJ7C4PP6SGCK3VOF59QI33XO" localSheetId="1" hidden="1">#REF!</definedName>
    <definedName name="BExQBJ7C4PP6SGCK3VOF59QI33XO" localSheetId="3" hidden="1">#REF!</definedName>
    <definedName name="BExQBJ7C4PP6SGCK3VOF59QI33XO" localSheetId="5" hidden="1">#REF!</definedName>
    <definedName name="BExQBJ7C4PP6SGCK3VOF59QI33XO" hidden="1">#REF!</definedName>
    <definedName name="BExQBZZKCSU0GDBO84689SF629S8" localSheetId="0" hidden="1">#REF!</definedName>
    <definedName name="BExQBZZKCSU0GDBO84689SF629S8" localSheetId="1" hidden="1">#REF!</definedName>
    <definedName name="BExQBZZKCSU0GDBO84689SF629S8" localSheetId="3" hidden="1">#REF!</definedName>
    <definedName name="BExQBZZKCSU0GDBO84689SF629S8" localSheetId="5" hidden="1">#REF!</definedName>
    <definedName name="BExQBZZKCSU0GDBO84689SF629S8" hidden="1">#REF!</definedName>
    <definedName name="BExQCT25M6PSWWZ80RDSR8KRTFWR" localSheetId="0" hidden="1">#REF!</definedName>
    <definedName name="BExQCT25M6PSWWZ80RDSR8KRTFWR" localSheetId="1" hidden="1">#REF!</definedName>
    <definedName name="BExQCT25M6PSWWZ80RDSR8KRTFWR" localSheetId="3" hidden="1">#REF!</definedName>
    <definedName name="BExQCT25M6PSWWZ80RDSR8KRTFWR" localSheetId="5" hidden="1">#REF!</definedName>
    <definedName name="BExQCT25M6PSWWZ80RDSR8KRTFWR" hidden="1">#REF!</definedName>
    <definedName name="BExQD7LDQ2HK3AB2LIRP4VKT2TR5" localSheetId="0" hidden="1">#REF!</definedName>
    <definedName name="BExQD7LDQ2HK3AB2LIRP4VKT2TR5" localSheetId="1" hidden="1">#REF!</definedName>
    <definedName name="BExQD7LDQ2HK3AB2LIRP4VKT2TR5" localSheetId="3" hidden="1">#REF!</definedName>
    <definedName name="BExQD7LDQ2HK3AB2LIRP4VKT2TR5" localSheetId="5" hidden="1">#REF!</definedName>
    <definedName name="BExQD7LDQ2HK3AB2LIRP4VKT2TR5" hidden="1">#REF!</definedName>
    <definedName name="BExQDF358QKYC5GN5UM4H9QMRO57" localSheetId="0" hidden="1">#REF!</definedName>
    <definedName name="BExQDF358QKYC5GN5UM4H9QMRO57" localSheetId="1" hidden="1">#REF!</definedName>
    <definedName name="BExQDF358QKYC5GN5UM4H9QMRO57" localSheetId="3" hidden="1">#REF!</definedName>
    <definedName name="BExQDF358QKYC5GN5UM4H9QMRO57" localSheetId="5" hidden="1">#REF!</definedName>
    <definedName name="BExQDF358QKYC5GN5UM4H9QMRO57" hidden="1">#REF!</definedName>
    <definedName name="BExQEVDUAWWC17V6YEJNU4PZV7TI" localSheetId="0" hidden="1">#REF!</definedName>
    <definedName name="BExQEVDUAWWC17V6YEJNU4PZV7TI" localSheetId="1" hidden="1">#REF!</definedName>
    <definedName name="BExQEVDUAWWC17V6YEJNU4PZV7TI" localSheetId="3" hidden="1">#REF!</definedName>
    <definedName name="BExQEVDUAWWC17V6YEJNU4PZV7TI" localSheetId="5" hidden="1">#REF!</definedName>
    <definedName name="BExQEVDUAWWC17V6YEJNU4PZV7TI" hidden="1">#REF!</definedName>
    <definedName name="BExQFDD8AMSM81VJ7C5J1PL081ZA" localSheetId="0" hidden="1">#REF!</definedName>
    <definedName name="BExQFDD8AMSM81VJ7C5J1PL081ZA" localSheetId="1" hidden="1">#REF!</definedName>
    <definedName name="BExQFDD8AMSM81VJ7C5J1PL081ZA" localSheetId="3" hidden="1">#REF!</definedName>
    <definedName name="BExQFDD8AMSM81VJ7C5J1PL081ZA" localSheetId="5" hidden="1">#REF!</definedName>
    <definedName name="BExQFDD8AMSM81VJ7C5J1PL081ZA" hidden="1">#REF!</definedName>
    <definedName name="BExQG9A8FDEJT47C3G2G4X9H3HJ3" localSheetId="0" hidden="1">#REF!</definedName>
    <definedName name="BExQG9A8FDEJT47C3G2G4X9H3HJ3" localSheetId="1" hidden="1">#REF!</definedName>
    <definedName name="BExQG9A8FDEJT47C3G2G4X9H3HJ3" localSheetId="3" hidden="1">#REF!</definedName>
    <definedName name="BExQG9A8FDEJT47C3G2G4X9H3HJ3" localSheetId="5" hidden="1">#REF!</definedName>
    <definedName name="BExQG9A8FDEJT47C3G2G4X9H3HJ3" hidden="1">#REF!</definedName>
    <definedName name="BExQGGRZ9PU4DLCW6LIRFFW7K8SB" localSheetId="0" hidden="1">#REF!</definedName>
    <definedName name="BExQGGRZ9PU4DLCW6LIRFFW7K8SB" localSheetId="1" hidden="1">#REF!</definedName>
    <definedName name="BExQGGRZ9PU4DLCW6LIRFFW7K8SB" localSheetId="3" hidden="1">#REF!</definedName>
    <definedName name="BExQGGRZ9PU4DLCW6LIRFFW7K8SB" localSheetId="5" hidden="1">#REF!</definedName>
    <definedName name="BExQGGRZ9PU4DLCW6LIRFFW7K8SB" hidden="1">#REF!</definedName>
    <definedName name="BExQGNIMU06R7XOZP0G4A4JF3PQU" localSheetId="0" hidden="1">#REF!</definedName>
    <definedName name="BExQGNIMU06R7XOZP0G4A4JF3PQU" localSheetId="1" hidden="1">#REF!</definedName>
    <definedName name="BExQGNIMU06R7XOZP0G4A4JF3PQU" localSheetId="3" hidden="1">#REF!</definedName>
    <definedName name="BExQGNIMU06R7XOZP0G4A4JF3PQU" localSheetId="5" hidden="1">#REF!</definedName>
    <definedName name="BExQGNIMU06R7XOZP0G4A4JF3PQU" hidden="1">#REF!</definedName>
    <definedName name="BExQHAW8VHKS49T51EGMDEFC81DR" localSheetId="0" hidden="1">#REF!</definedName>
    <definedName name="BExQHAW8VHKS49T51EGMDEFC81DR" localSheetId="1" hidden="1">#REF!</definedName>
    <definedName name="BExQHAW8VHKS49T51EGMDEFC81DR" localSheetId="3" hidden="1">#REF!</definedName>
    <definedName name="BExQHAW8VHKS49T51EGMDEFC81DR" localSheetId="5" hidden="1">#REF!</definedName>
    <definedName name="BExQHAW8VHKS49T51EGMDEFC81DR" hidden="1">#REF!</definedName>
    <definedName name="BExQKLA0B915G11EYP0LGKQB8ODL" localSheetId="0" hidden="1">#REF!</definedName>
    <definedName name="BExQKLA0B915G11EYP0LGKQB8ODL" localSheetId="1" hidden="1">#REF!</definedName>
    <definedName name="BExQKLA0B915G11EYP0LGKQB8ODL" localSheetId="3" hidden="1">#REF!</definedName>
    <definedName name="BExQKLA0B915G11EYP0LGKQB8ODL" localSheetId="5" hidden="1">#REF!</definedName>
    <definedName name="BExQKLA0B915G11EYP0LGKQB8ODL" hidden="1">#REF!</definedName>
    <definedName name="BExQLG5AXCWH6GNFB7S4E9NC0XD8" localSheetId="0" hidden="1">#REF!</definedName>
    <definedName name="BExQLG5AXCWH6GNFB7S4E9NC0XD8" localSheetId="1" hidden="1">#REF!</definedName>
    <definedName name="BExQLG5AXCWH6GNFB7S4E9NC0XD8" localSheetId="3" hidden="1">#REF!</definedName>
    <definedName name="BExQLG5AXCWH6GNFB7S4E9NC0XD8" localSheetId="5" hidden="1">#REF!</definedName>
    <definedName name="BExQLG5AXCWH6GNFB7S4E9NC0XD8" hidden="1">#REF!</definedName>
    <definedName name="BExRYKGHJYFMG3OBTPAS9UNL5J15" localSheetId="0" hidden="1">#REF!</definedName>
    <definedName name="BExRYKGHJYFMG3OBTPAS9UNL5J15" localSheetId="1" hidden="1">#REF!</definedName>
    <definedName name="BExRYKGHJYFMG3OBTPAS9UNL5J15" localSheetId="3" hidden="1">#REF!</definedName>
    <definedName name="BExRYKGHJYFMG3OBTPAS9UNL5J15" localSheetId="5" hidden="1">#REF!</definedName>
    <definedName name="BExRYKGHJYFMG3OBTPAS9UNL5J15" hidden="1">#REF!</definedName>
    <definedName name="BExRZ0CBUNTQNDTMSP8907Z8IF0K" localSheetId="0" hidden="1">#REF!</definedName>
    <definedName name="BExRZ0CBUNTQNDTMSP8907Z8IF0K" localSheetId="1" hidden="1">#REF!</definedName>
    <definedName name="BExRZ0CBUNTQNDTMSP8907Z8IF0K" localSheetId="3" hidden="1">#REF!</definedName>
    <definedName name="BExRZ0CBUNTQNDTMSP8907Z8IF0K" localSheetId="5" hidden="1">#REF!</definedName>
    <definedName name="BExRZ0CBUNTQNDTMSP8907Z8IF0K" hidden="1">#REF!</definedName>
    <definedName name="BExRZ0N3FY8C4LE3YPIZQIR4508K" localSheetId="0" hidden="1">#REF!</definedName>
    <definedName name="BExRZ0N3FY8C4LE3YPIZQIR4508K" localSheetId="1" hidden="1">#REF!</definedName>
    <definedName name="BExRZ0N3FY8C4LE3YPIZQIR4508K" localSheetId="3" hidden="1">#REF!</definedName>
    <definedName name="BExRZ0N3FY8C4LE3YPIZQIR4508K" localSheetId="5" hidden="1">#REF!</definedName>
    <definedName name="BExRZ0N3FY8C4LE3YPIZQIR4508K" hidden="1">#REF!</definedName>
    <definedName name="BExRZSIJUZLUM5HUXHG88BHOLJ7H" localSheetId="0" hidden="1">#REF!</definedName>
    <definedName name="BExRZSIJUZLUM5HUXHG88BHOLJ7H" localSheetId="1" hidden="1">#REF!</definedName>
    <definedName name="BExRZSIJUZLUM5HUXHG88BHOLJ7H" localSheetId="3" hidden="1">#REF!</definedName>
    <definedName name="BExRZSIJUZLUM5HUXHG88BHOLJ7H" localSheetId="5" hidden="1">#REF!</definedName>
    <definedName name="BExRZSIJUZLUM5HUXHG88BHOLJ7H" hidden="1">#REF!</definedName>
    <definedName name="BExS00WO0YBHHO9HE5UL1UQVAUO1" localSheetId="0" hidden="1">#REF!</definedName>
    <definedName name="BExS00WO0YBHHO9HE5UL1UQVAUO1" localSheetId="1" hidden="1">#REF!</definedName>
    <definedName name="BExS00WO0YBHHO9HE5UL1UQVAUO1" localSheetId="3" hidden="1">#REF!</definedName>
    <definedName name="BExS00WO0YBHHO9HE5UL1UQVAUO1" localSheetId="5" hidden="1">#REF!</definedName>
    <definedName name="BExS00WO0YBHHO9HE5UL1UQVAUO1" hidden="1">#REF!</definedName>
    <definedName name="BExS1UZKA34PAKDSTYYUBNIR4MXF" localSheetId="0" hidden="1">#REF!</definedName>
    <definedName name="BExS1UZKA34PAKDSTYYUBNIR4MXF" localSheetId="1" hidden="1">#REF!</definedName>
    <definedName name="BExS1UZKA34PAKDSTYYUBNIR4MXF" localSheetId="3" hidden="1">#REF!</definedName>
    <definedName name="BExS1UZKA34PAKDSTYYUBNIR4MXF" localSheetId="5" hidden="1">#REF!</definedName>
    <definedName name="BExS1UZKA34PAKDSTYYUBNIR4MXF" hidden="1">#REF!</definedName>
    <definedName name="BExS2IILHQJOER4TPQKFM1V75VCM" localSheetId="0" hidden="1">#REF!</definedName>
    <definedName name="BExS2IILHQJOER4TPQKFM1V75VCM" localSheetId="1" hidden="1">#REF!</definedName>
    <definedName name="BExS2IILHQJOER4TPQKFM1V75VCM" localSheetId="3" hidden="1">#REF!</definedName>
    <definedName name="BExS2IILHQJOER4TPQKFM1V75VCM" localSheetId="5" hidden="1">#REF!</definedName>
    <definedName name="BExS2IILHQJOER4TPQKFM1V75VCM" hidden="1">#REF!</definedName>
    <definedName name="BExS3KFF56GPO2J7TIZ6M5SFJEOG" localSheetId="0" hidden="1">#REF!</definedName>
    <definedName name="BExS3KFF56GPO2J7TIZ6M5SFJEOG" localSheetId="1" hidden="1">#REF!</definedName>
    <definedName name="BExS3KFF56GPO2J7TIZ6M5SFJEOG" localSheetId="3" hidden="1">#REF!</definedName>
    <definedName name="BExS3KFF56GPO2J7TIZ6M5SFJEOG" localSheetId="5" hidden="1">#REF!</definedName>
    <definedName name="BExS3KFF56GPO2J7TIZ6M5SFJEOG" hidden="1">#REF!</definedName>
    <definedName name="BExS3MTPQB1ASW6W43WV8A1SO24G" localSheetId="0" hidden="1">#REF!</definedName>
    <definedName name="BExS3MTPQB1ASW6W43WV8A1SO24G" localSheetId="1" hidden="1">#REF!</definedName>
    <definedName name="BExS3MTPQB1ASW6W43WV8A1SO24G" localSheetId="3" hidden="1">#REF!</definedName>
    <definedName name="BExS3MTPQB1ASW6W43WV8A1SO24G" localSheetId="5" hidden="1">#REF!</definedName>
    <definedName name="BExS3MTPQB1ASW6W43WV8A1SO24G" hidden="1">#REF!</definedName>
    <definedName name="BExS5ECY78OQP7LJF2PSKE3N2FZO" localSheetId="0" hidden="1">#REF!</definedName>
    <definedName name="BExS5ECY78OQP7LJF2PSKE3N2FZO" localSheetId="1" hidden="1">#REF!</definedName>
    <definedName name="BExS5ECY78OQP7LJF2PSKE3N2FZO" localSheetId="3" hidden="1">#REF!</definedName>
    <definedName name="BExS5ECY78OQP7LJF2PSKE3N2FZO" localSheetId="5" hidden="1">#REF!</definedName>
    <definedName name="BExS5ECY78OQP7LJF2PSKE3N2FZO" hidden="1">#REF!</definedName>
    <definedName name="BExS5O3P3VBTXVHEQLBJJTZ44X5E" localSheetId="0" hidden="1">#REF!</definedName>
    <definedName name="BExS5O3P3VBTXVHEQLBJJTZ44X5E" localSheetId="1" hidden="1">#REF!</definedName>
    <definedName name="BExS5O3P3VBTXVHEQLBJJTZ44X5E" localSheetId="3" hidden="1">#REF!</definedName>
    <definedName name="BExS5O3P3VBTXVHEQLBJJTZ44X5E" localSheetId="5" hidden="1">#REF!</definedName>
    <definedName name="BExS5O3P3VBTXVHEQLBJJTZ44X5E" hidden="1">#REF!</definedName>
    <definedName name="BExS6N5XZTR2P0ABPVQHL0D4FBLS" localSheetId="0" hidden="1">#REF!</definedName>
    <definedName name="BExS6N5XZTR2P0ABPVQHL0D4FBLS" localSheetId="1" hidden="1">#REF!</definedName>
    <definedName name="BExS6N5XZTR2P0ABPVQHL0D4FBLS" localSheetId="3" hidden="1">#REF!</definedName>
    <definedName name="BExS6N5XZTR2P0ABPVQHL0D4FBLS" localSheetId="5" hidden="1">#REF!</definedName>
    <definedName name="BExS6N5XZTR2P0ABPVQHL0D4FBLS" hidden="1">#REF!</definedName>
    <definedName name="BExS6S40JMF44ZTMXW3UE4WW9B54" localSheetId="0" hidden="1">[1]HEADER!#REF!</definedName>
    <definedName name="BExS6S40JMF44ZTMXW3UE4WW9B54" localSheetId="1" hidden="1">[1]HEADER!#REF!</definedName>
    <definedName name="BExS6S40JMF44ZTMXW3UE4WW9B54" localSheetId="3" hidden="1">[1]HEADER!#REF!</definedName>
    <definedName name="BExS6S40JMF44ZTMXW3UE4WW9B54" localSheetId="5" hidden="1">[1]HEADER!#REF!</definedName>
    <definedName name="BExS6S40JMF44ZTMXW3UE4WW9B54" hidden="1">[1]HEADER!#REF!</definedName>
    <definedName name="BExS87YIXR3FSLSC8E4XR6RYTRUN" localSheetId="0" hidden="1">#REF!</definedName>
    <definedName name="BExS87YIXR3FSLSC8E4XR6RYTRUN" localSheetId="1" hidden="1">#REF!</definedName>
    <definedName name="BExS87YIXR3FSLSC8E4XR6RYTRUN" localSheetId="3" hidden="1">#REF!</definedName>
    <definedName name="BExS87YIXR3FSLSC8E4XR6RYTRUN" localSheetId="5" hidden="1">#REF!</definedName>
    <definedName name="BExS87YIXR3FSLSC8E4XR6RYTRUN" hidden="1">#REF!</definedName>
    <definedName name="BExS8W34H5WAAGKWSE2I4C1I6104" localSheetId="0" hidden="1">#REF!</definedName>
    <definedName name="BExS8W34H5WAAGKWSE2I4C1I6104" localSheetId="1" hidden="1">#REF!</definedName>
    <definedName name="BExS8W34H5WAAGKWSE2I4C1I6104" localSheetId="3" hidden="1">#REF!</definedName>
    <definedName name="BExS8W34H5WAAGKWSE2I4C1I6104" localSheetId="5" hidden="1">#REF!</definedName>
    <definedName name="BExS8W34H5WAAGKWSE2I4C1I6104" hidden="1">#REF!</definedName>
    <definedName name="BExS9EILFQPGCOS09DV3TPIILJKO" localSheetId="0" hidden="1">#REF!</definedName>
    <definedName name="BExS9EILFQPGCOS09DV3TPIILJKO" localSheetId="1" hidden="1">#REF!</definedName>
    <definedName name="BExS9EILFQPGCOS09DV3TPIILJKO" localSheetId="3" hidden="1">#REF!</definedName>
    <definedName name="BExS9EILFQPGCOS09DV3TPIILJKO" localSheetId="5" hidden="1">#REF!</definedName>
    <definedName name="BExS9EILFQPGCOS09DV3TPIILJKO" hidden="1">#REF!</definedName>
    <definedName name="BExS9EILXG8QHHMVBQ51THPGVRC9" localSheetId="0" hidden="1">#REF!</definedName>
    <definedName name="BExS9EILXG8QHHMVBQ51THPGVRC9" localSheetId="1" hidden="1">#REF!</definedName>
    <definedName name="BExS9EILXG8QHHMVBQ51THPGVRC9" localSheetId="3" hidden="1">#REF!</definedName>
    <definedName name="BExS9EILXG8QHHMVBQ51THPGVRC9" localSheetId="5" hidden="1">#REF!</definedName>
    <definedName name="BExS9EILXG8QHHMVBQ51THPGVRC9" hidden="1">#REF!</definedName>
    <definedName name="BExS9Y5A923VPLNU383NPTZCMFLK" localSheetId="0" hidden="1">#REF!</definedName>
    <definedName name="BExS9Y5A923VPLNU383NPTZCMFLK" localSheetId="1" hidden="1">#REF!</definedName>
    <definedName name="BExS9Y5A923VPLNU383NPTZCMFLK" localSheetId="3" hidden="1">#REF!</definedName>
    <definedName name="BExS9Y5A923VPLNU383NPTZCMFLK" localSheetId="5" hidden="1">#REF!</definedName>
    <definedName name="BExS9Y5A923VPLNU383NPTZCMFLK" hidden="1">#REF!</definedName>
    <definedName name="BExSA2SKTP0TBP4IZ9WSU8O9B6XG" localSheetId="0" hidden="1">#REF!</definedName>
    <definedName name="BExSA2SKTP0TBP4IZ9WSU8O9B6XG" localSheetId="1" hidden="1">#REF!</definedName>
    <definedName name="BExSA2SKTP0TBP4IZ9WSU8O9B6XG" localSheetId="3" hidden="1">#REF!</definedName>
    <definedName name="BExSA2SKTP0TBP4IZ9WSU8O9B6XG" localSheetId="5" hidden="1">#REF!</definedName>
    <definedName name="BExSA2SKTP0TBP4IZ9WSU8O9B6XG" hidden="1">#REF!</definedName>
    <definedName name="BExSAS49U4EAIIC6K381GNCFG2Q7" localSheetId="0" hidden="1">#REF!</definedName>
    <definedName name="BExSAS49U4EAIIC6K381GNCFG2Q7" localSheetId="1" hidden="1">#REF!</definedName>
    <definedName name="BExSAS49U4EAIIC6K381GNCFG2Q7" localSheetId="3" hidden="1">#REF!</definedName>
    <definedName name="BExSAS49U4EAIIC6K381GNCFG2Q7" localSheetId="5" hidden="1">#REF!</definedName>
    <definedName name="BExSAS49U4EAIIC6K381GNCFG2Q7" hidden="1">#REF!</definedName>
    <definedName name="BExSAVKEF8BPDO60U394EW42ASGF" localSheetId="0" hidden="1">#REF!</definedName>
    <definedName name="BExSAVKEF8BPDO60U394EW42ASGF" localSheetId="1" hidden="1">#REF!</definedName>
    <definedName name="BExSAVKEF8BPDO60U394EW42ASGF" localSheetId="3" hidden="1">#REF!</definedName>
    <definedName name="BExSAVKEF8BPDO60U394EW42ASGF" localSheetId="5" hidden="1">#REF!</definedName>
    <definedName name="BExSAVKEF8BPDO60U394EW42ASGF" hidden="1">#REF!</definedName>
    <definedName name="BExSBGE6R3N7T3CT30TA30O65RJY" localSheetId="0" hidden="1">#REF!</definedName>
    <definedName name="BExSBGE6R3N7T3CT30TA30O65RJY" localSheetId="1" hidden="1">#REF!</definedName>
    <definedName name="BExSBGE6R3N7T3CT30TA30O65RJY" localSheetId="3" hidden="1">#REF!</definedName>
    <definedName name="BExSBGE6R3N7T3CT30TA30O65RJY" localSheetId="5" hidden="1">#REF!</definedName>
    <definedName name="BExSBGE6R3N7T3CT30TA30O65RJY" hidden="1">#REF!</definedName>
    <definedName name="BExSDBTP6MPL3CYZZVG8A6AP47KH" localSheetId="0" hidden="1">#REF!</definedName>
    <definedName name="BExSDBTP6MPL3CYZZVG8A6AP47KH" localSheetId="1" hidden="1">#REF!</definedName>
    <definedName name="BExSDBTP6MPL3CYZZVG8A6AP47KH" localSheetId="3" hidden="1">#REF!</definedName>
    <definedName name="BExSDBTP6MPL3CYZZVG8A6AP47KH" localSheetId="5" hidden="1">#REF!</definedName>
    <definedName name="BExSDBTP6MPL3CYZZVG8A6AP47KH" hidden="1">#REF!</definedName>
    <definedName name="BExSH3L8ZU7A9TMERVFAUSWAI7HD" localSheetId="0" hidden="1">#REF!</definedName>
    <definedName name="BExSH3L8ZU7A9TMERVFAUSWAI7HD" localSheetId="1" hidden="1">#REF!</definedName>
    <definedName name="BExSH3L8ZU7A9TMERVFAUSWAI7HD" localSheetId="3" hidden="1">#REF!</definedName>
    <definedName name="BExSH3L8ZU7A9TMERVFAUSWAI7HD" localSheetId="5" hidden="1">#REF!</definedName>
    <definedName name="BExSH3L8ZU7A9TMERVFAUSWAI7HD" hidden="1">#REF!</definedName>
    <definedName name="BExSH6VY0236P5YAREUQ5PG9MV6R" localSheetId="0" hidden="1">#REF!</definedName>
    <definedName name="BExSH6VY0236P5YAREUQ5PG9MV6R" localSheetId="1" hidden="1">#REF!</definedName>
    <definedName name="BExSH6VY0236P5YAREUQ5PG9MV6R" localSheetId="3" hidden="1">#REF!</definedName>
    <definedName name="BExSH6VY0236P5YAREUQ5PG9MV6R" localSheetId="5" hidden="1">#REF!</definedName>
    <definedName name="BExSH6VY0236P5YAREUQ5PG9MV6R" hidden="1">#REF!</definedName>
    <definedName name="BExSH9A9LGHAMMVAUTWYJ7O4I5II" localSheetId="0" hidden="1">#REF!</definedName>
    <definedName name="BExSH9A9LGHAMMVAUTWYJ7O4I5II" localSheetId="1" hidden="1">#REF!</definedName>
    <definedName name="BExSH9A9LGHAMMVAUTWYJ7O4I5II" localSheetId="3" hidden="1">#REF!</definedName>
    <definedName name="BExSH9A9LGHAMMVAUTWYJ7O4I5II" localSheetId="5" hidden="1">#REF!</definedName>
    <definedName name="BExSH9A9LGHAMMVAUTWYJ7O4I5II" hidden="1">#REF!</definedName>
    <definedName name="BExTU9JSAV2531V5PLTFMW5PLVMP" localSheetId="0" hidden="1">#REF!</definedName>
    <definedName name="BExTU9JSAV2531V5PLTFMW5PLVMP" localSheetId="1" hidden="1">#REF!</definedName>
    <definedName name="BExTU9JSAV2531V5PLTFMW5PLVMP" localSheetId="3" hidden="1">#REF!</definedName>
    <definedName name="BExTU9JSAV2531V5PLTFMW5PLVMP" localSheetId="5" hidden="1">#REF!</definedName>
    <definedName name="BExTU9JSAV2531V5PLTFMW5PLVMP" hidden="1">#REF!</definedName>
    <definedName name="BExTW0C5M3IHIGFCS6DO31ROJDSV" localSheetId="0" hidden="1">#REF!</definedName>
    <definedName name="BExTW0C5M3IHIGFCS6DO31ROJDSV" localSheetId="1" hidden="1">#REF!</definedName>
    <definedName name="BExTW0C5M3IHIGFCS6DO31ROJDSV" localSheetId="3" hidden="1">#REF!</definedName>
    <definedName name="BExTW0C5M3IHIGFCS6DO31ROJDSV" localSheetId="5" hidden="1">#REF!</definedName>
    <definedName name="BExTW0C5M3IHIGFCS6DO31ROJDSV" hidden="1">#REF!</definedName>
    <definedName name="BExTXXF2E0CXNIMDX872LQ83S98O" localSheetId="0" hidden="1">#REF!</definedName>
    <definedName name="BExTXXF2E0CXNIMDX872LQ83S98O" localSheetId="1" hidden="1">#REF!</definedName>
    <definedName name="BExTXXF2E0CXNIMDX872LQ83S98O" localSheetId="3" hidden="1">#REF!</definedName>
    <definedName name="BExTXXF2E0CXNIMDX872LQ83S98O" localSheetId="5" hidden="1">#REF!</definedName>
    <definedName name="BExTXXF2E0CXNIMDX872LQ83S98O" hidden="1">#REF!</definedName>
    <definedName name="BExU0FBTXHHGM40O8TBAOH806RGX" localSheetId="0" hidden="1">#REF!</definedName>
    <definedName name="BExU0FBTXHHGM40O8TBAOH806RGX" localSheetId="1" hidden="1">#REF!</definedName>
    <definedName name="BExU0FBTXHHGM40O8TBAOH806RGX" localSheetId="3" hidden="1">#REF!</definedName>
    <definedName name="BExU0FBTXHHGM40O8TBAOH806RGX" localSheetId="5" hidden="1">#REF!</definedName>
    <definedName name="BExU0FBTXHHGM40O8TBAOH806RGX" hidden="1">#REF!</definedName>
    <definedName name="BExU0PIOWVFSB05GOVM1N13YP4AV" localSheetId="0" hidden="1">#REF!</definedName>
    <definedName name="BExU0PIOWVFSB05GOVM1N13YP4AV" localSheetId="1" hidden="1">#REF!</definedName>
    <definedName name="BExU0PIOWVFSB05GOVM1N13YP4AV" localSheetId="3" hidden="1">#REF!</definedName>
    <definedName name="BExU0PIOWVFSB05GOVM1N13YP4AV" localSheetId="5" hidden="1">#REF!</definedName>
    <definedName name="BExU0PIOWVFSB05GOVM1N13YP4AV" hidden="1">#REF!</definedName>
    <definedName name="BExU3DVHUU5IWSYXA8LYY9J6QOJB" localSheetId="0" hidden="1">#REF!</definedName>
    <definedName name="BExU3DVHUU5IWSYXA8LYY9J6QOJB" localSheetId="1" hidden="1">#REF!</definedName>
    <definedName name="BExU3DVHUU5IWSYXA8LYY9J6QOJB" localSheetId="3" hidden="1">#REF!</definedName>
    <definedName name="BExU3DVHUU5IWSYXA8LYY9J6QOJB" localSheetId="5" hidden="1">#REF!</definedName>
    <definedName name="BExU3DVHUU5IWSYXA8LYY9J6QOJB" hidden="1">#REF!</definedName>
    <definedName name="BExU5B96IA3VVRLACDM35XFC0QYY" localSheetId="0" hidden="1">#REF!</definedName>
    <definedName name="BExU5B96IA3VVRLACDM35XFC0QYY" localSheetId="1" hidden="1">#REF!</definedName>
    <definedName name="BExU5B96IA3VVRLACDM35XFC0QYY" localSheetId="3" hidden="1">#REF!</definedName>
    <definedName name="BExU5B96IA3VVRLACDM35XFC0QYY" localSheetId="5" hidden="1">#REF!</definedName>
    <definedName name="BExU5B96IA3VVRLACDM35XFC0QYY" hidden="1">#REF!</definedName>
    <definedName name="BExU5I577AMALET6AIZ4P1LRV9CU" localSheetId="0" hidden="1">[1]ZQZBC_PLN__04_03_10!#REF!</definedName>
    <definedName name="BExU5I577AMALET6AIZ4P1LRV9CU" localSheetId="1" hidden="1">[1]ZQZBC_PLN__04_03_10!#REF!</definedName>
    <definedName name="BExU5I577AMALET6AIZ4P1LRV9CU" localSheetId="3" hidden="1">[1]ZQZBC_PLN__04_03_10!#REF!</definedName>
    <definedName name="BExU5I577AMALET6AIZ4P1LRV9CU" localSheetId="5" hidden="1">[1]ZQZBC_PLN__04_03_10!#REF!</definedName>
    <definedName name="BExU5I577AMALET6AIZ4P1LRV9CU" hidden="1">[1]ZQZBC_PLN__04_03_10!#REF!</definedName>
    <definedName name="BExU5T331OMXVAQHGORJ5T6ZXTYQ" localSheetId="0" hidden="1">#REF!</definedName>
    <definedName name="BExU5T331OMXVAQHGORJ5T6ZXTYQ" localSheetId="1" hidden="1">#REF!</definedName>
    <definedName name="BExU5T331OMXVAQHGORJ5T6ZXTYQ" localSheetId="3" hidden="1">#REF!</definedName>
    <definedName name="BExU5T331OMXVAQHGORJ5T6ZXTYQ" localSheetId="5" hidden="1">#REF!</definedName>
    <definedName name="BExU5T331OMXVAQHGORJ5T6ZXTYQ" hidden="1">#REF!</definedName>
    <definedName name="BExU7EBQBMZVYUSS9YS0I4JESH9L" localSheetId="0" hidden="1">[1]HEADER!#REF!</definedName>
    <definedName name="BExU7EBQBMZVYUSS9YS0I4JESH9L" localSheetId="1" hidden="1">[1]HEADER!#REF!</definedName>
    <definedName name="BExU7EBQBMZVYUSS9YS0I4JESH9L" localSheetId="3" hidden="1">[1]HEADER!#REF!</definedName>
    <definedName name="BExU7EBQBMZVYUSS9YS0I4JESH9L" localSheetId="5" hidden="1">[1]HEADER!#REF!</definedName>
    <definedName name="BExU7EBQBMZVYUSS9YS0I4JESH9L" hidden="1">[1]HEADER!#REF!</definedName>
    <definedName name="BExU7OTEEIFPZNZ7G4E88SL0UMDX" localSheetId="0" hidden="1">#REF!</definedName>
    <definedName name="BExU7OTEEIFPZNZ7G4E88SL0UMDX" localSheetId="1" hidden="1">#REF!</definedName>
    <definedName name="BExU7OTEEIFPZNZ7G4E88SL0UMDX" localSheetId="3" hidden="1">#REF!</definedName>
    <definedName name="BExU7OTEEIFPZNZ7G4E88SL0UMDX" localSheetId="5" hidden="1">#REF!</definedName>
    <definedName name="BExU7OTEEIFPZNZ7G4E88SL0UMDX" hidden="1">#REF!</definedName>
    <definedName name="BExU8K4TIBBKCG98MZWSMZ2YRLKZ" localSheetId="0" hidden="1">#REF!</definedName>
    <definedName name="BExU8K4TIBBKCG98MZWSMZ2YRLKZ" localSheetId="1" hidden="1">#REF!</definedName>
    <definedName name="BExU8K4TIBBKCG98MZWSMZ2YRLKZ" localSheetId="3" hidden="1">#REF!</definedName>
    <definedName name="BExU8K4TIBBKCG98MZWSMZ2YRLKZ" localSheetId="5" hidden="1">#REF!</definedName>
    <definedName name="BExU8K4TIBBKCG98MZWSMZ2YRLKZ" hidden="1">#REF!</definedName>
    <definedName name="BExU93WXV10E2NUUNA12YIITLX4W" localSheetId="0" hidden="1">#REF!</definedName>
    <definedName name="BExU93WXV10E2NUUNA12YIITLX4W" localSheetId="1" hidden="1">#REF!</definedName>
    <definedName name="BExU93WXV10E2NUUNA12YIITLX4W" localSheetId="3" hidden="1">#REF!</definedName>
    <definedName name="BExU93WXV10E2NUUNA12YIITLX4W" localSheetId="5" hidden="1">#REF!</definedName>
    <definedName name="BExU93WXV10E2NUUNA12YIITLX4W" hidden="1">#REF!</definedName>
    <definedName name="BExUABIPZWYZ1QAOWL7313YI3GMH" localSheetId="0" hidden="1">#REF!</definedName>
    <definedName name="BExUABIPZWYZ1QAOWL7313YI3GMH" localSheetId="1" hidden="1">#REF!</definedName>
    <definedName name="BExUABIPZWYZ1QAOWL7313YI3GMH" localSheetId="3" hidden="1">#REF!</definedName>
    <definedName name="BExUABIPZWYZ1QAOWL7313YI3GMH" localSheetId="5" hidden="1">#REF!</definedName>
    <definedName name="BExUABIPZWYZ1QAOWL7313YI3GMH" hidden="1">#REF!</definedName>
    <definedName name="BExUB33EBJ0X2C87S737A15786Y1" localSheetId="0" hidden="1">#REF!</definedName>
    <definedName name="BExUB33EBJ0X2C87S737A15786Y1" localSheetId="1" hidden="1">#REF!</definedName>
    <definedName name="BExUB33EBJ0X2C87S737A15786Y1" localSheetId="3" hidden="1">#REF!</definedName>
    <definedName name="BExUB33EBJ0X2C87S737A15786Y1" localSheetId="5" hidden="1">#REF!</definedName>
    <definedName name="BExUB33EBJ0X2C87S737A15786Y1" hidden="1">#REF!</definedName>
    <definedName name="BExUC9I2YXGSCVE8W0KZ56D3E9UX" localSheetId="0" hidden="1">[1]HEADER!#REF!</definedName>
    <definedName name="BExUC9I2YXGSCVE8W0KZ56D3E9UX" localSheetId="1" hidden="1">[1]HEADER!#REF!</definedName>
    <definedName name="BExUC9I2YXGSCVE8W0KZ56D3E9UX" localSheetId="3" hidden="1">[1]HEADER!#REF!</definedName>
    <definedName name="BExUC9I2YXGSCVE8W0KZ56D3E9UX" localSheetId="5" hidden="1">[1]HEADER!#REF!</definedName>
    <definedName name="BExUC9I2YXGSCVE8W0KZ56D3E9UX" hidden="1">[1]HEADER!#REF!</definedName>
    <definedName name="BExUF21WPW72ZWEVF6KS5K1TAPJV" localSheetId="0" hidden="1">#REF!</definedName>
    <definedName name="BExUF21WPW72ZWEVF6KS5K1TAPJV" localSheetId="1" hidden="1">#REF!</definedName>
    <definedName name="BExUF21WPW72ZWEVF6KS5K1TAPJV" localSheetId="3" hidden="1">#REF!</definedName>
    <definedName name="BExUF21WPW72ZWEVF6KS5K1TAPJV" localSheetId="5" hidden="1">#REF!</definedName>
    <definedName name="BExUF21WPW72ZWEVF6KS5K1TAPJV" hidden="1">#REF!</definedName>
    <definedName name="BExVQBDLSADDXHKCYZD30A70YYOV" localSheetId="0" hidden="1">#REF!</definedName>
    <definedName name="BExVQBDLSADDXHKCYZD30A70YYOV" localSheetId="1" hidden="1">#REF!</definedName>
    <definedName name="BExVQBDLSADDXHKCYZD30A70YYOV" localSheetId="3" hidden="1">#REF!</definedName>
    <definedName name="BExVQBDLSADDXHKCYZD30A70YYOV" localSheetId="5" hidden="1">#REF!</definedName>
    <definedName name="BExVQBDLSADDXHKCYZD30A70YYOV" hidden="1">#REF!</definedName>
    <definedName name="BExVRJA8N4HQXJOAGF74DJ6ID7C0" localSheetId="0" hidden="1">#REF!</definedName>
    <definedName name="BExVRJA8N4HQXJOAGF74DJ6ID7C0" localSheetId="1" hidden="1">#REF!</definedName>
    <definedName name="BExVRJA8N4HQXJOAGF74DJ6ID7C0" localSheetId="3" hidden="1">#REF!</definedName>
    <definedName name="BExVRJA8N4HQXJOAGF74DJ6ID7C0" localSheetId="5" hidden="1">#REF!</definedName>
    <definedName name="BExVRJA8N4HQXJOAGF74DJ6ID7C0" hidden="1">#REF!</definedName>
    <definedName name="BExVRSFEVELSL81MBS07OHQFJGF3" localSheetId="0" hidden="1">#REF!</definedName>
    <definedName name="BExVRSFEVELSL81MBS07OHQFJGF3" localSheetId="1" hidden="1">#REF!</definedName>
    <definedName name="BExVRSFEVELSL81MBS07OHQFJGF3" localSheetId="3" hidden="1">#REF!</definedName>
    <definedName name="BExVRSFEVELSL81MBS07OHQFJGF3" localSheetId="5" hidden="1">#REF!</definedName>
    <definedName name="BExVRSFEVELSL81MBS07OHQFJGF3" hidden="1">#REF!</definedName>
    <definedName name="BExVRSVI383MR6YMJKZG6SJCCOR7" localSheetId="0" hidden="1">#REF!</definedName>
    <definedName name="BExVRSVI383MR6YMJKZG6SJCCOR7" localSheetId="1" hidden="1">#REF!</definedName>
    <definedName name="BExVRSVI383MR6YMJKZG6SJCCOR7" localSheetId="3" hidden="1">#REF!</definedName>
    <definedName name="BExVRSVI383MR6YMJKZG6SJCCOR7" localSheetId="5" hidden="1">#REF!</definedName>
    <definedName name="BExVRSVI383MR6YMJKZG6SJCCOR7" hidden="1">#REF!</definedName>
    <definedName name="BExVSBWQZ595EUUKM647FCG81PNC" localSheetId="0" hidden="1">#REF!</definedName>
    <definedName name="BExVSBWQZ595EUUKM647FCG81PNC" localSheetId="1" hidden="1">#REF!</definedName>
    <definedName name="BExVSBWQZ595EUUKM647FCG81PNC" localSheetId="3" hidden="1">#REF!</definedName>
    <definedName name="BExVSBWQZ595EUUKM647FCG81PNC" localSheetId="5" hidden="1">#REF!</definedName>
    <definedName name="BExVSBWQZ595EUUKM647FCG81PNC" hidden="1">#REF!</definedName>
    <definedName name="BExVSVU74D4UHM1EE8M7XKH475QK" localSheetId="0" hidden="1">#REF!</definedName>
    <definedName name="BExVSVU74D4UHM1EE8M7XKH475QK" localSheetId="1" hidden="1">#REF!</definedName>
    <definedName name="BExVSVU74D4UHM1EE8M7XKH475QK" localSheetId="3" hidden="1">#REF!</definedName>
    <definedName name="BExVSVU74D4UHM1EE8M7XKH475QK" localSheetId="5" hidden="1">#REF!</definedName>
    <definedName name="BExVSVU74D4UHM1EE8M7XKH475QK" hidden="1">#REF!</definedName>
    <definedName name="BExVTE9NXE7WTQ5M5U533PZQ8B72" localSheetId="0" hidden="1">#REF!</definedName>
    <definedName name="BExVTE9NXE7WTQ5M5U533PZQ8B72" localSheetId="1" hidden="1">#REF!</definedName>
    <definedName name="BExVTE9NXE7WTQ5M5U533PZQ8B72" localSheetId="3" hidden="1">#REF!</definedName>
    <definedName name="BExVTE9NXE7WTQ5M5U533PZQ8B72" localSheetId="5" hidden="1">#REF!</definedName>
    <definedName name="BExVTE9NXE7WTQ5M5U533PZQ8B72" hidden="1">#REF!</definedName>
    <definedName name="BExVUEDVBJDA9ZSRBB69T0Q1DAPC" localSheetId="0" hidden="1">#REF!</definedName>
    <definedName name="BExVUEDVBJDA9ZSRBB69T0Q1DAPC" localSheetId="1" hidden="1">#REF!</definedName>
    <definedName name="BExVUEDVBJDA9ZSRBB69T0Q1DAPC" localSheetId="3" hidden="1">#REF!</definedName>
    <definedName name="BExVUEDVBJDA9ZSRBB69T0Q1DAPC" localSheetId="5" hidden="1">#REF!</definedName>
    <definedName name="BExVUEDVBJDA9ZSRBB69T0Q1DAPC" hidden="1">#REF!</definedName>
    <definedName name="BExVV7R3Q55HP3I9G68BGJUKNWJJ" localSheetId="0" hidden="1">#REF!</definedName>
    <definedName name="BExVV7R3Q55HP3I9G68BGJUKNWJJ" localSheetId="1" hidden="1">#REF!</definedName>
    <definedName name="BExVV7R3Q55HP3I9G68BGJUKNWJJ" localSheetId="3" hidden="1">#REF!</definedName>
    <definedName name="BExVV7R3Q55HP3I9G68BGJUKNWJJ" localSheetId="5" hidden="1">#REF!</definedName>
    <definedName name="BExVV7R3Q55HP3I9G68BGJUKNWJJ" hidden="1">#REF!</definedName>
    <definedName name="BExVVIJJ54QBOTP6Q5ACFTY4O2VE" localSheetId="0" hidden="1">#REF!</definedName>
    <definedName name="BExVVIJJ54QBOTP6Q5ACFTY4O2VE" localSheetId="1" hidden="1">#REF!</definedName>
    <definedName name="BExVVIJJ54QBOTP6Q5ACFTY4O2VE" localSheetId="3" hidden="1">#REF!</definedName>
    <definedName name="BExVVIJJ54QBOTP6Q5ACFTY4O2VE" localSheetId="5" hidden="1">#REF!</definedName>
    <definedName name="BExVVIJJ54QBOTP6Q5ACFTY4O2VE" hidden="1">#REF!</definedName>
    <definedName name="BExVVSA3NHNSPJCX2NHRAYFGVW6O" localSheetId="0" hidden="1">#REF!</definedName>
    <definedName name="BExVVSA3NHNSPJCX2NHRAYFGVW6O" localSheetId="1" hidden="1">#REF!</definedName>
    <definedName name="BExVVSA3NHNSPJCX2NHRAYFGVW6O" localSheetId="3" hidden="1">#REF!</definedName>
    <definedName name="BExVVSA3NHNSPJCX2NHRAYFGVW6O" localSheetId="5" hidden="1">#REF!</definedName>
    <definedName name="BExVVSA3NHNSPJCX2NHRAYFGVW6O" hidden="1">#REF!</definedName>
    <definedName name="BExVX0MYY63UM714QLGCV0504A2Q" localSheetId="0" hidden="1">[2]ZQBC_REG_02_08!#REF!</definedName>
    <definedName name="BExVX0MYY63UM714QLGCV0504A2Q" localSheetId="1" hidden="1">[2]ZQBC_REG_02_08!#REF!</definedName>
    <definedName name="BExVX0MYY63UM714QLGCV0504A2Q" localSheetId="3" hidden="1">[2]ZQBC_REG_02_08!#REF!</definedName>
    <definedName name="BExVX0MYY63UM714QLGCV0504A2Q" localSheetId="5" hidden="1">[2]ZQBC_REG_02_08!#REF!</definedName>
    <definedName name="BExVX0MYY63UM714QLGCV0504A2Q" hidden="1">[2]ZQBC_REG_02_08!#REF!</definedName>
    <definedName name="BExVXGDI0UOWJZ7LAFUH458STFOM" localSheetId="0" hidden="1">#REF!</definedName>
    <definedName name="BExVXGDI0UOWJZ7LAFUH458STFOM" localSheetId="1" hidden="1">#REF!</definedName>
    <definedName name="BExVXGDI0UOWJZ7LAFUH458STFOM" localSheetId="3" hidden="1">#REF!</definedName>
    <definedName name="BExVXGDI0UOWJZ7LAFUH458STFOM" localSheetId="5" hidden="1">#REF!</definedName>
    <definedName name="BExVXGDI0UOWJZ7LAFUH458STFOM" hidden="1">#REF!</definedName>
    <definedName name="BExW09IRXJACALU2LJ4F1PP8FNGU" localSheetId="0" hidden="1">#REF!</definedName>
    <definedName name="BExW09IRXJACALU2LJ4F1PP8FNGU" localSheetId="1" hidden="1">#REF!</definedName>
    <definedName name="BExW09IRXJACALU2LJ4F1PP8FNGU" localSheetId="3" hidden="1">#REF!</definedName>
    <definedName name="BExW09IRXJACALU2LJ4F1PP8FNGU" localSheetId="5" hidden="1">#REF!</definedName>
    <definedName name="BExW09IRXJACALU2LJ4F1PP8FNGU" hidden="1">#REF!</definedName>
    <definedName name="BExW0CYYGF0EIC4A3FJ80OX6GA1D" localSheetId="0" hidden="1">#REF!</definedName>
    <definedName name="BExW0CYYGF0EIC4A3FJ80OX6GA1D" localSheetId="1" hidden="1">#REF!</definedName>
    <definedName name="BExW0CYYGF0EIC4A3FJ80OX6GA1D" localSheetId="3" hidden="1">#REF!</definedName>
    <definedName name="BExW0CYYGF0EIC4A3FJ80OX6GA1D" localSheetId="5" hidden="1">#REF!</definedName>
    <definedName name="BExW0CYYGF0EIC4A3FJ80OX6GA1D" hidden="1">#REF!</definedName>
    <definedName name="BExW0ERIW7MD891SN4ESTO8V7WND" localSheetId="0" hidden="1">#REF!</definedName>
    <definedName name="BExW0ERIW7MD891SN4ESTO8V7WND" localSheetId="1" hidden="1">#REF!</definedName>
    <definedName name="BExW0ERIW7MD891SN4ESTO8V7WND" localSheetId="3" hidden="1">#REF!</definedName>
    <definedName name="BExW0ERIW7MD891SN4ESTO8V7WND" localSheetId="5" hidden="1">#REF!</definedName>
    <definedName name="BExW0ERIW7MD891SN4ESTO8V7WND" hidden="1">#REF!</definedName>
    <definedName name="BExW0KLYZY3Q4XDYK76ZJ8T7T6A3" localSheetId="0" hidden="1">#REF!</definedName>
    <definedName name="BExW0KLYZY3Q4XDYK76ZJ8T7T6A3" localSheetId="1" hidden="1">#REF!</definedName>
    <definedName name="BExW0KLYZY3Q4XDYK76ZJ8T7T6A3" localSheetId="3" hidden="1">#REF!</definedName>
    <definedName name="BExW0KLYZY3Q4XDYK76ZJ8T7T6A3" localSheetId="5" hidden="1">#REF!</definedName>
    <definedName name="BExW0KLYZY3Q4XDYK76ZJ8T7T6A3" hidden="1">#REF!</definedName>
    <definedName name="BExW1KKQQUOA71WIDBKWAHFJCH4E" localSheetId="0" hidden="1">#REF!</definedName>
    <definedName name="BExW1KKQQUOA71WIDBKWAHFJCH4E" localSheetId="1" hidden="1">#REF!</definedName>
    <definedName name="BExW1KKQQUOA71WIDBKWAHFJCH4E" localSheetId="3" hidden="1">#REF!</definedName>
    <definedName name="BExW1KKQQUOA71WIDBKWAHFJCH4E" localSheetId="5" hidden="1">#REF!</definedName>
    <definedName name="BExW1KKQQUOA71WIDBKWAHFJCH4E" hidden="1">#REF!</definedName>
    <definedName name="BExW3UOY6B5HLIX3ZQA7XCUJXH5C" localSheetId="0" hidden="1">#REF!</definedName>
    <definedName name="BExW3UOY6B5HLIX3ZQA7XCUJXH5C" localSheetId="1" hidden="1">#REF!</definedName>
    <definedName name="BExW3UOY6B5HLIX3ZQA7XCUJXH5C" localSheetId="3" hidden="1">#REF!</definedName>
    <definedName name="BExW3UOY6B5HLIX3ZQA7XCUJXH5C" localSheetId="5" hidden="1">#REF!</definedName>
    <definedName name="BExW3UOY6B5HLIX3ZQA7XCUJXH5C" hidden="1">#REF!</definedName>
    <definedName name="BExW5MZ9LCOOHDPGAP9C9PAFTZL4" localSheetId="0" hidden="1">#REF!</definedName>
    <definedName name="BExW5MZ9LCOOHDPGAP9C9PAFTZL4" localSheetId="1" hidden="1">#REF!</definedName>
    <definedName name="BExW5MZ9LCOOHDPGAP9C9PAFTZL4" localSheetId="3" hidden="1">#REF!</definedName>
    <definedName name="BExW5MZ9LCOOHDPGAP9C9PAFTZL4" localSheetId="5" hidden="1">#REF!</definedName>
    <definedName name="BExW5MZ9LCOOHDPGAP9C9PAFTZL4" hidden="1">#REF!</definedName>
    <definedName name="BExW6JN5IU0E7FU9O1KD1O9U6HO3" localSheetId="0" hidden="1">#REF!</definedName>
    <definedName name="BExW6JN5IU0E7FU9O1KD1O9U6HO3" localSheetId="1" hidden="1">#REF!</definedName>
    <definedName name="BExW6JN5IU0E7FU9O1KD1O9U6HO3" localSheetId="3" hidden="1">#REF!</definedName>
    <definedName name="BExW6JN5IU0E7FU9O1KD1O9U6HO3" localSheetId="5" hidden="1">#REF!</definedName>
    <definedName name="BExW6JN5IU0E7FU9O1KD1O9U6HO3" hidden="1">#REF!</definedName>
    <definedName name="BExW6P1D4DP1W0DR7LN7CYMEE0L3" localSheetId="0" hidden="1">#REF!</definedName>
    <definedName name="BExW6P1D4DP1W0DR7LN7CYMEE0L3" localSheetId="1" hidden="1">#REF!</definedName>
    <definedName name="BExW6P1D4DP1W0DR7LN7CYMEE0L3" localSheetId="3" hidden="1">#REF!</definedName>
    <definedName name="BExW6P1D4DP1W0DR7LN7CYMEE0L3" localSheetId="5" hidden="1">#REF!</definedName>
    <definedName name="BExW6P1D4DP1W0DR7LN7CYMEE0L3" hidden="1">#REF!</definedName>
    <definedName name="BExW6Q8IQOH4HISK9RWBFV69T8CM" localSheetId="0" hidden="1">#REF!</definedName>
    <definedName name="BExW6Q8IQOH4HISK9RWBFV69T8CM" localSheetId="1" hidden="1">#REF!</definedName>
    <definedName name="BExW6Q8IQOH4HISK9RWBFV69T8CM" localSheetId="3" hidden="1">#REF!</definedName>
    <definedName name="BExW6Q8IQOH4HISK9RWBFV69T8CM" localSheetId="5" hidden="1">#REF!</definedName>
    <definedName name="BExW6Q8IQOH4HISK9RWBFV69T8CM" hidden="1">#REF!</definedName>
    <definedName name="BExW740UQ31HQ06SPMCQUZNBOT6R" localSheetId="0" hidden="1">#REF!</definedName>
    <definedName name="BExW740UQ31HQ06SPMCQUZNBOT6R" localSheetId="1" hidden="1">#REF!</definedName>
    <definedName name="BExW740UQ31HQ06SPMCQUZNBOT6R" localSheetId="3" hidden="1">#REF!</definedName>
    <definedName name="BExW740UQ31HQ06SPMCQUZNBOT6R" localSheetId="5" hidden="1">#REF!</definedName>
    <definedName name="BExW740UQ31HQ06SPMCQUZNBOT6R" hidden="1">#REF!</definedName>
    <definedName name="BExW740UYMAD6KONPKO9C54TNQ48" localSheetId="0" hidden="1">#REF!</definedName>
    <definedName name="BExW740UYMAD6KONPKO9C54TNQ48" localSheetId="1" hidden="1">#REF!</definedName>
    <definedName name="BExW740UYMAD6KONPKO9C54TNQ48" localSheetId="3" hidden="1">#REF!</definedName>
    <definedName name="BExW740UYMAD6KONPKO9C54TNQ48" localSheetId="5" hidden="1">#REF!</definedName>
    <definedName name="BExW740UYMAD6KONPKO9C54TNQ48" hidden="1">#REF!</definedName>
    <definedName name="BExW77X54W95TY08XO8JZN3N4TA9" localSheetId="0" hidden="1">#REF!</definedName>
    <definedName name="BExW77X54W95TY08XO8JZN3N4TA9" localSheetId="1" hidden="1">#REF!</definedName>
    <definedName name="BExW77X54W95TY08XO8JZN3N4TA9" localSheetId="3" hidden="1">#REF!</definedName>
    <definedName name="BExW77X54W95TY08XO8JZN3N4TA9" localSheetId="5" hidden="1">#REF!</definedName>
    <definedName name="BExW77X54W95TY08XO8JZN3N4TA9" hidden="1">#REF!</definedName>
    <definedName name="BExW7GRBCUY0T3PHXMG3WZWM6AH7" localSheetId="0" hidden="1">#REF!</definedName>
    <definedName name="BExW7GRBCUY0T3PHXMG3WZWM6AH7" localSheetId="1" hidden="1">#REF!</definedName>
    <definedName name="BExW7GRBCUY0T3PHXMG3WZWM6AH7" localSheetId="3" hidden="1">#REF!</definedName>
    <definedName name="BExW7GRBCUY0T3PHXMG3WZWM6AH7" localSheetId="5" hidden="1">#REF!</definedName>
    <definedName name="BExW7GRBCUY0T3PHXMG3WZWM6AH7" hidden="1">#REF!</definedName>
    <definedName name="BExW7XE8YORV5U9YS6JJHXEK4EZL" localSheetId="0" hidden="1">[2]ZQBC_REG_02_08!#REF!</definedName>
    <definedName name="BExW7XE8YORV5U9YS6JJHXEK4EZL" localSheetId="1" hidden="1">[2]ZQBC_REG_02_08!#REF!</definedName>
    <definedName name="BExW7XE8YORV5U9YS6JJHXEK4EZL" localSheetId="3" hidden="1">[2]ZQBC_REG_02_08!#REF!</definedName>
    <definedName name="BExW7XE8YORV5U9YS6JJHXEK4EZL" localSheetId="5" hidden="1">[2]ZQBC_REG_02_08!#REF!</definedName>
    <definedName name="BExW7XE8YORV5U9YS6JJHXEK4EZL" hidden="1">[2]ZQBC_REG_02_08!#REF!</definedName>
    <definedName name="BExXMHURO2ILR6OSP9X9MTDZEJG3" localSheetId="0" hidden="1">#REF!</definedName>
    <definedName name="BExXMHURO2ILR6OSP9X9MTDZEJG3" localSheetId="1" hidden="1">#REF!</definedName>
    <definedName name="BExXMHURO2ILR6OSP9X9MTDZEJG3" localSheetId="3" hidden="1">#REF!</definedName>
    <definedName name="BExXMHURO2ILR6OSP9X9MTDZEJG3" localSheetId="5" hidden="1">#REF!</definedName>
    <definedName name="BExXMHURO2ILR6OSP9X9MTDZEJG3" hidden="1">#REF!</definedName>
    <definedName name="BExXO7W9I31XCAGOMJ78WY3VKB2L" localSheetId="0" hidden="1">#REF!</definedName>
    <definedName name="BExXO7W9I31XCAGOMJ78WY3VKB2L" localSheetId="1" hidden="1">#REF!</definedName>
    <definedName name="BExXO7W9I31XCAGOMJ78WY3VKB2L" localSheetId="3" hidden="1">#REF!</definedName>
    <definedName name="BExXO7W9I31XCAGOMJ78WY3VKB2L" localSheetId="5" hidden="1">#REF!</definedName>
    <definedName name="BExXO7W9I31XCAGOMJ78WY3VKB2L" hidden="1">#REF!</definedName>
    <definedName name="BExXQXLI8TDGP7JJ9TJL46VQN221" localSheetId="0" hidden="1">#REF!</definedName>
    <definedName name="BExXQXLI8TDGP7JJ9TJL46VQN221" localSheetId="1" hidden="1">#REF!</definedName>
    <definedName name="BExXQXLI8TDGP7JJ9TJL46VQN221" localSheetId="3" hidden="1">#REF!</definedName>
    <definedName name="BExXQXLI8TDGP7JJ9TJL46VQN221" localSheetId="5" hidden="1">#REF!</definedName>
    <definedName name="BExXQXLI8TDGP7JJ9TJL46VQN221" hidden="1">#REF!</definedName>
    <definedName name="BExXRI4HWZLNIQL25XMAR3DJRSOR" localSheetId="0" hidden="1">#REF!</definedName>
    <definedName name="BExXRI4HWZLNIQL25XMAR3DJRSOR" localSheetId="1" hidden="1">#REF!</definedName>
    <definedName name="BExXRI4HWZLNIQL25XMAR3DJRSOR" localSheetId="3" hidden="1">#REF!</definedName>
    <definedName name="BExXRI4HWZLNIQL25XMAR3DJRSOR" localSheetId="5" hidden="1">#REF!</definedName>
    <definedName name="BExXRI4HWZLNIQL25XMAR3DJRSOR" hidden="1">#REF!</definedName>
    <definedName name="BExXS3JVBAGUVBOWZPVFU7H7AWWO" localSheetId="0" hidden="1">#REF!</definedName>
    <definedName name="BExXS3JVBAGUVBOWZPVFU7H7AWWO" localSheetId="1" hidden="1">#REF!</definedName>
    <definedName name="BExXS3JVBAGUVBOWZPVFU7H7AWWO" localSheetId="3" hidden="1">#REF!</definedName>
    <definedName name="BExXS3JVBAGUVBOWZPVFU7H7AWWO" localSheetId="5" hidden="1">#REF!</definedName>
    <definedName name="BExXS3JVBAGUVBOWZPVFU7H7AWWO" hidden="1">#REF!</definedName>
    <definedName name="BExXTHGB6H9QEFOTMTUYBR92U97B" localSheetId="0" hidden="1">#REF!</definedName>
    <definedName name="BExXTHGB6H9QEFOTMTUYBR92U97B" localSheetId="1" hidden="1">#REF!</definedName>
    <definedName name="BExXTHGB6H9QEFOTMTUYBR92U97B" localSheetId="3" hidden="1">#REF!</definedName>
    <definedName name="BExXTHGB6H9QEFOTMTUYBR92U97B" localSheetId="5" hidden="1">#REF!</definedName>
    <definedName name="BExXTHGB6H9QEFOTMTUYBR92U97B" hidden="1">#REF!</definedName>
    <definedName name="BExXTN5AQJNBGKA3WQUIU6YUEPV4" localSheetId="0" hidden="1">#REF!</definedName>
    <definedName name="BExXTN5AQJNBGKA3WQUIU6YUEPV4" localSheetId="1" hidden="1">#REF!</definedName>
    <definedName name="BExXTN5AQJNBGKA3WQUIU6YUEPV4" localSheetId="3" hidden="1">#REF!</definedName>
    <definedName name="BExXTN5AQJNBGKA3WQUIU6YUEPV4" localSheetId="5" hidden="1">#REF!</definedName>
    <definedName name="BExXTN5AQJNBGKA3WQUIU6YUEPV4" hidden="1">#REF!</definedName>
    <definedName name="BExXTOSJ6KXI5G39YESWA22BMQ4W" localSheetId="0" hidden="1">#REF!</definedName>
    <definedName name="BExXTOSJ6KXI5G39YESWA22BMQ4W" localSheetId="1" hidden="1">#REF!</definedName>
    <definedName name="BExXTOSJ6KXI5G39YESWA22BMQ4W" localSheetId="3" hidden="1">#REF!</definedName>
    <definedName name="BExXTOSJ6KXI5G39YESWA22BMQ4W" localSheetId="5" hidden="1">#REF!</definedName>
    <definedName name="BExXTOSJ6KXI5G39YESWA22BMQ4W" hidden="1">#REF!</definedName>
    <definedName name="BExXUR0B78KK4A9EKD6J2EGZSLV5" localSheetId="0" hidden="1">#REF!</definedName>
    <definedName name="BExXUR0B78KK4A9EKD6J2EGZSLV5" localSheetId="1" hidden="1">#REF!</definedName>
    <definedName name="BExXUR0B78KK4A9EKD6J2EGZSLV5" localSheetId="3" hidden="1">#REF!</definedName>
    <definedName name="BExXUR0B78KK4A9EKD6J2EGZSLV5" localSheetId="5" hidden="1">#REF!</definedName>
    <definedName name="BExXUR0B78KK4A9EKD6J2EGZSLV5" hidden="1">#REF!</definedName>
    <definedName name="BExXV5P0F25GGHB05VV24CHATLO1" localSheetId="0" hidden="1">#REF!</definedName>
    <definedName name="BExXV5P0F25GGHB05VV24CHATLO1" localSheetId="1" hidden="1">#REF!</definedName>
    <definedName name="BExXV5P0F25GGHB05VV24CHATLO1" localSheetId="3" hidden="1">#REF!</definedName>
    <definedName name="BExXV5P0F25GGHB05VV24CHATLO1" localSheetId="5" hidden="1">#REF!</definedName>
    <definedName name="BExXV5P0F25GGHB05VV24CHATLO1" hidden="1">#REF!</definedName>
    <definedName name="BExXVIVRDQP1TVL82ARPY8NU7L4D" localSheetId="0" hidden="1">#REF!</definedName>
    <definedName name="BExXVIVRDQP1TVL82ARPY8NU7L4D" localSheetId="1" hidden="1">#REF!</definedName>
    <definedName name="BExXVIVRDQP1TVL82ARPY8NU7L4D" localSheetId="3" hidden="1">#REF!</definedName>
    <definedName name="BExXVIVRDQP1TVL82ARPY8NU7L4D" localSheetId="5" hidden="1">#REF!</definedName>
    <definedName name="BExXVIVRDQP1TVL82ARPY8NU7L4D" hidden="1">#REF!</definedName>
    <definedName name="BExXWZH2WDU5PY25RYVE874AVWH4" localSheetId="0" hidden="1">#REF!</definedName>
    <definedName name="BExXWZH2WDU5PY25RYVE874AVWH4" localSheetId="1" hidden="1">#REF!</definedName>
    <definedName name="BExXWZH2WDU5PY25RYVE874AVWH4" localSheetId="3" hidden="1">#REF!</definedName>
    <definedName name="BExXWZH2WDU5PY25RYVE874AVWH4" localSheetId="5" hidden="1">#REF!</definedName>
    <definedName name="BExXWZH2WDU5PY25RYVE874AVWH4" hidden="1">#REF!</definedName>
    <definedName name="BExXX67XRSSJPVXF6MQ2SFIGN4Y7" localSheetId="0" hidden="1">#REF!</definedName>
    <definedName name="BExXX67XRSSJPVXF6MQ2SFIGN4Y7" localSheetId="1" hidden="1">#REF!</definedName>
    <definedName name="BExXX67XRSSJPVXF6MQ2SFIGN4Y7" localSheetId="3" hidden="1">#REF!</definedName>
    <definedName name="BExXX67XRSSJPVXF6MQ2SFIGN4Y7" localSheetId="5" hidden="1">#REF!</definedName>
    <definedName name="BExXX67XRSSJPVXF6MQ2SFIGN4Y7" hidden="1">#REF!</definedName>
    <definedName name="BExXXG3ZOCBXIAAIZVCSP0WU65PV" localSheetId="0" hidden="1">#REF!</definedName>
    <definedName name="BExXXG3ZOCBXIAAIZVCSP0WU65PV" localSheetId="1" hidden="1">#REF!</definedName>
    <definedName name="BExXXG3ZOCBXIAAIZVCSP0WU65PV" localSheetId="3" hidden="1">#REF!</definedName>
    <definedName name="BExXXG3ZOCBXIAAIZVCSP0WU65PV" localSheetId="5" hidden="1">#REF!</definedName>
    <definedName name="BExXXG3ZOCBXIAAIZVCSP0WU65PV" hidden="1">#REF!</definedName>
    <definedName name="BExXY913GRTBM5NJHI491SHLI4LP" localSheetId="0" hidden="1">#REF!</definedName>
    <definedName name="BExXY913GRTBM5NJHI491SHLI4LP" localSheetId="1" hidden="1">#REF!</definedName>
    <definedName name="BExXY913GRTBM5NJHI491SHLI4LP" localSheetId="3" hidden="1">#REF!</definedName>
    <definedName name="BExXY913GRTBM5NJHI491SHLI4LP" localSheetId="5" hidden="1">#REF!</definedName>
    <definedName name="BExXY913GRTBM5NJHI491SHLI4LP" hidden="1">#REF!</definedName>
    <definedName name="BExXZNDLYG13GZI4BZC2R95WEK07" localSheetId="0" hidden="1">#REF!</definedName>
    <definedName name="BExXZNDLYG13GZI4BZC2R95WEK07" localSheetId="1" hidden="1">#REF!</definedName>
    <definedName name="BExXZNDLYG13GZI4BZC2R95WEK07" localSheetId="3" hidden="1">#REF!</definedName>
    <definedName name="BExXZNDLYG13GZI4BZC2R95WEK07" localSheetId="5" hidden="1">#REF!</definedName>
    <definedName name="BExXZNDLYG13GZI4BZC2R95WEK07" hidden="1">#REF!</definedName>
    <definedName name="BExXZRQ50KDKQHNGXAIRR8PF7G5Q" localSheetId="0" hidden="1">#REF!</definedName>
    <definedName name="BExXZRQ50KDKQHNGXAIRR8PF7G5Q" localSheetId="1" hidden="1">#REF!</definedName>
    <definedName name="BExXZRQ50KDKQHNGXAIRR8PF7G5Q" localSheetId="3" hidden="1">#REF!</definedName>
    <definedName name="BExXZRQ50KDKQHNGXAIRR8PF7G5Q" localSheetId="5" hidden="1">#REF!</definedName>
    <definedName name="BExXZRQ50KDKQHNGXAIRR8PF7G5Q" hidden="1">#REF!</definedName>
    <definedName name="BExY2N4EY1DZ4L35N43GM0IB2VPK" localSheetId="0" hidden="1">#REF!</definedName>
    <definedName name="BExY2N4EY1DZ4L35N43GM0IB2VPK" localSheetId="1" hidden="1">#REF!</definedName>
    <definedName name="BExY2N4EY1DZ4L35N43GM0IB2VPK" localSheetId="3" hidden="1">#REF!</definedName>
    <definedName name="BExY2N4EY1DZ4L35N43GM0IB2VPK" localSheetId="5" hidden="1">#REF!</definedName>
    <definedName name="BExY2N4EY1DZ4L35N43GM0IB2VPK" hidden="1">#REF!</definedName>
    <definedName name="BExY3MMWXIQSTJWDYYFN0TA1A1SH" localSheetId="0" hidden="1">#REF!</definedName>
    <definedName name="BExY3MMWXIQSTJWDYYFN0TA1A1SH" localSheetId="1" hidden="1">#REF!</definedName>
    <definedName name="BExY3MMWXIQSTJWDYYFN0TA1A1SH" localSheetId="3" hidden="1">#REF!</definedName>
    <definedName name="BExY3MMWXIQSTJWDYYFN0TA1A1SH" localSheetId="5" hidden="1">#REF!</definedName>
    <definedName name="BExY3MMWXIQSTJWDYYFN0TA1A1SH" hidden="1">#REF!</definedName>
    <definedName name="BExY68W65TVGJYVP88U94OZJXW92" localSheetId="0" hidden="1">#REF!</definedName>
    <definedName name="BExY68W65TVGJYVP88U94OZJXW92" localSheetId="1" hidden="1">#REF!</definedName>
    <definedName name="BExY68W65TVGJYVP88U94OZJXW92" localSheetId="3" hidden="1">#REF!</definedName>
    <definedName name="BExY68W65TVGJYVP88U94OZJXW92" localSheetId="5" hidden="1">#REF!</definedName>
    <definedName name="BExY68W65TVGJYVP88U94OZJXW92" hidden="1">#REF!</definedName>
    <definedName name="BExZJQJI4H09EC94GXCLZDAB05VB" localSheetId="0" hidden="1">[1]HEADER!#REF!</definedName>
    <definedName name="BExZJQJI4H09EC94GXCLZDAB05VB" localSheetId="1" hidden="1">[1]HEADER!#REF!</definedName>
    <definedName name="BExZJQJI4H09EC94GXCLZDAB05VB" localSheetId="3" hidden="1">[1]HEADER!#REF!</definedName>
    <definedName name="BExZJQJI4H09EC94GXCLZDAB05VB" localSheetId="5" hidden="1">[1]HEADER!#REF!</definedName>
    <definedName name="BExZJQJI4H09EC94GXCLZDAB05VB" hidden="1">[1]HEADER!#REF!</definedName>
    <definedName name="BExZKR3VJ576YAUQN076B93KO59K" localSheetId="0" hidden="1">#REF!</definedName>
    <definedName name="BExZKR3VJ576YAUQN076B93KO59K" localSheetId="1" hidden="1">#REF!</definedName>
    <definedName name="BExZKR3VJ576YAUQN076B93KO59K" localSheetId="3" hidden="1">#REF!</definedName>
    <definedName name="BExZKR3VJ576YAUQN076B93KO59K" localSheetId="5" hidden="1">#REF!</definedName>
    <definedName name="BExZKR3VJ576YAUQN076B93KO59K" hidden="1">#REF!</definedName>
    <definedName name="BExZKU92AO3Y1O0ER3PXE4B2I6RI" localSheetId="0" hidden="1">#REF!</definedName>
    <definedName name="BExZKU92AO3Y1O0ER3PXE4B2I6RI" localSheetId="1" hidden="1">#REF!</definedName>
    <definedName name="BExZKU92AO3Y1O0ER3PXE4B2I6RI" localSheetId="3" hidden="1">#REF!</definedName>
    <definedName name="BExZKU92AO3Y1O0ER3PXE4B2I6RI" localSheetId="5" hidden="1">#REF!</definedName>
    <definedName name="BExZKU92AO3Y1O0ER3PXE4B2I6RI" hidden="1">#REF!</definedName>
    <definedName name="BExZKUJTD6LL7UXH2TZWJEBIWBK9" localSheetId="0" hidden="1">#REF!</definedName>
    <definedName name="BExZKUJTD6LL7UXH2TZWJEBIWBK9" localSheetId="1" hidden="1">#REF!</definedName>
    <definedName name="BExZKUJTD6LL7UXH2TZWJEBIWBK9" localSheetId="3" hidden="1">#REF!</definedName>
    <definedName name="BExZKUJTD6LL7UXH2TZWJEBIWBK9" localSheetId="5" hidden="1">#REF!</definedName>
    <definedName name="BExZKUJTD6LL7UXH2TZWJEBIWBK9" hidden="1">#REF!</definedName>
    <definedName name="BExZLPV9SS22Q89NOAAPH4KE2NCI" localSheetId="0" hidden="1">#REF!</definedName>
    <definedName name="BExZLPV9SS22Q89NOAAPH4KE2NCI" localSheetId="1" hidden="1">#REF!</definedName>
    <definedName name="BExZLPV9SS22Q89NOAAPH4KE2NCI" localSheetId="3" hidden="1">#REF!</definedName>
    <definedName name="BExZLPV9SS22Q89NOAAPH4KE2NCI" localSheetId="5" hidden="1">#REF!</definedName>
    <definedName name="BExZLPV9SS22Q89NOAAPH4KE2NCI" hidden="1">#REF!</definedName>
    <definedName name="BExZM4US2DP7QFX3MP7L50SP2XOL" localSheetId="0" hidden="1">#REF!</definedName>
    <definedName name="BExZM4US2DP7QFX3MP7L50SP2XOL" localSheetId="1" hidden="1">#REF!</definedName>
    <definedName name="BExZM4US2DP7QFX3MP7L50SP2XOL" localSheetId="3" hidden="1">#REF!</definedName>
    <definedName name="BExZM4US2DP7QFX3MP7L50SP2XOL" localSheetId="5" hidden="1">#REF!</definedName>
    <definedName name="BExZM4US2DP7QFX3MP7L50SP2XOL" hidden="1">#REF!</definedName>
    <definedName name="BExZNQZT1LW9775RO9TLV3BRMJ10" localSheetId="0" hidden="1">#REF!</definedName>
    <definedName name="BExZNQZT1LW9775RO9TLV3BRMJ10" localSheetId="1" hidden="1">#REF!</definedName>
    <definedName name="BExZNQZT1LW9775RO9TLV3BRMJ10" localSheetId="3" hidden="1">#REF!</definedName>
    <definedName name="BExZNQZT1LW9775RO9TLV3BRMJ10" localSheetId="5" hidden="1">#REF!</definedName>
    <definedName name="BExZNQZT1LW9775RO9TLV3BRMJ10" hidden="1">#REF!</definedName>
    <definedName name="BExZO1C4DMHFFBZNZODSP4ZX7HD7" localSheetId="0" hidden="1">#REF!</definedName>
    <definedName name="BExZO1C4DMHFFBZNZODSP4ZX7HD7" localSheetId="1" hidden="1">#REF!</definedName>
    <definedName name="BExZO1C4DMHFFBZNZODSP4ZX7HD7" localSheetId="3" hidden="1">#REF!</definedName>
    <definedName name="BExZO1C4DMHFFBZNZODSP4ZX7HD7" localSheetId="5" hidden="1">#REF!</definedName>
    <definedName name="BExZO1C4DMHFFBZNZODSP4ZX7HD7" hidden="1">#REF!</definedName>
    <definedName name="BExZO99Z8LFFE2OU6KR3GU66ZU0M" localSheetId="0" hidden="1">#REF!</definedName>
    <definedName name="BExZO99Z8LFFE2OU6KR3GU66ZU0M" localSheetId="1" hidden="1">#REF!</definedName>
    <definedName name="BExZO99Z8LFFE2OU6KR3GU66ZU0M" localSheetId="3" hidden="1">#REF!</definedName>
    <definedName name="BExZO99Z8LFFE2OU6KR3GU66ZU0M" localSheetId="5" hidden="1">#REF!</definedName>
    <definedName name="BExZO99Z8LFFE2OU6KR3GU66ZU0M" hidden="1">#REF!</definedName>
    <definedName name="BExZP1QYR0G4BE2GNX7T40PRUWTE" localSheetId="0" hidden="1">#REF!</definedName>
    <definedName name="BExZP1QYR0G4BE2GNX7T40PRUWTE" localSheetId="1" hidden="1">#REF!</definedName>
    <definedName name="BExZP1QYR0G4BE2GNX7T40PRUWTE" localSheetId="3" hidden="1">#REF!</definedName>
    <definedName name="BExZP1QYR0G4BE2GNX7T40PRUWTE" localSheetId="5" hidden="1">#REF!</definedName>
    <definedName name="BExZP1QYR0G4BE2GNX7T40PRUWTE" hidden="1">#REF!</definedName>
    <definedName name="BExZPIOHX3ABCG2YJAIMI6N5FSPL" localSheetId="0" hidden="1">#REF!</definedName>
    <definedName name="BExZPIOHX3ABCG2YJAIMI6N5FSPL" localSheetId="1" hidden="1">#REF!</definedName>
    <definedName name="BExZPIOHX3ABCG2YJAIMI6N5FSPL" localSheetId="3" hidden="1">#REF!</definedName>
    <definedName name="BExZPIOHX3ABCG2YJAIMI6N5FSPL" localSheetId="5" hidden="1">#REF!</definedName>
    <definedName name="BExZPIOHX3ABCG2YJAIMI6N5FSPL" hidden="1">#REF!</definedName>
    <definedName name="BExZSGRVHGXOEDFDQC17GK8OZV7P" localSheetId="0" hidden="1">#REF!</definedName>
    <definedName name="BExZSGRVHGXOEDFDQC17GK8OZV7P" localSheetId="1" hidden="1">#REF!</definedName>
    <definedName name="BExZSGRVHGXOEDFDQC17GK8OZV7P" localSheetId="3" hidden="1">#REF!</definedName>
    <definedName name="BExZSGRVHGXOEDFDQC17GK8OZV7P" localSheetId="5" hidden="1">#REF!</definedName>
    <definedName name="BExZSGRVHGXOEDFDQC17GK8OZV7P" hidden="1">#REF!</definedName>
    <definedName name="BExZTDQR50ZLG9SHW463LMV4I9EF" localSheetId="0" hidden="1">#REF!</definedName>
    <definedName name="BExZTDQR50ZLG9SHW463LMV4I9EF" localSheetId="1" hidden="1">#REF!</definedName>
    <definedName name="BExZTDQR50ZLG9SHW463LMV4I9EF" localSheetId="3" hidden="1">#REF!</definedName>
    <definedName name="BExZTDQR50ZLG9SHW463LMV4I9EF" localSheetId="5" hidden="1">#REF!</definedName>
    <definedName name="BExZTDQR50ZLG9SHW463LMV4I9EF" hidden="1">#REF!</definedName>
    <definedName name="BExZTUZ96GGOOTAQJ1EXWAKRHOBY" localSheetId="0" hidden="1">#REF!</definedName>
    <definedName name="BExZTUZ96GGOOTAQJ1EXWAKRHOBY" localSheetId="1" hidden="1">#REF!</definedName>
    <definedName name="BExZTUZ96GGOOTAQJ1EXWAKRHOBY" localSheetId="3" hidden="1">#REF!</definedName>
    <definedName name="BExZTUZ96GGOOTAQJ1EXWAKRHOBY" localSheetId="5" hidden="1">#REF!</definedName>
    <definedName name="BExZTUZ96GGOOTAQJ1EXWAKRHOBY" hidden="1">#REF!</definedName>
    <definedName name="BExZWW2CJYV8V7QB41EBGP2YM5OG" localSheetId="0" hidden="1">#REF!</definedName>
    <definedName name="BExZWW2CJYV8V7QB41EBGP2YM5OG" localSheetId="1" hidden="1">#REF!</definedName>
    <definedName name="BExZWW2CJYV8V7QB41EBGP2YM5OG" localSheetId="3" hidden="1">#REF!</definedName>
    <definedName name="BExZWW2CJYV8V7QB41EBGP2YM5OG" localSheetId="5" hidden="1">#REF!</definedName>
    <definedName name="BExZWW2CJYV8V7QB41EBGP2YM5OG" hidden="1">#REF!</definedName>
    <definedName name="BExZXDLHT6EX4OUX2SOHWODQ9KYG" localSheetId="0" hidden="1">#REF!</definedName>
    <definedName name="BExZXDLHT6EX4OUX2SOHWODQ9KYG" localSheetId="1" hidden="1">#REF!</definedName>
    <definedName name="BExZXDLHT6EX4OUX2SOHWODQ9KYG" localSheetId="3" hidden="1">#REF!</definedName>
    <definedName name="BExZXDLHT6EX4OUX2SOHWODQ9KYG" localSheetId="5" hidden="1">#REF!</definedName>
    <definedName name="BExZXDLHT6EX4OUX2SOHWODQ9KYG" hidden="1">#REF!</definedName>
    <definedName name="BExZXIP1B5HNFGA7PQFHUGX95789" localSheetId="0" hidden="1">#REF!</definedName>
    <definedName name="BExZXIP1B5HNFGA7PQFHUGX95789" localSheetId="1" hidden="1">#REF!</definedName>
    <definedName name="BExZXIP1B5HNFGA7PQFHUGX95789" localSheetId="3" hidden="1">#REF!</definedName>
    <definedName name="BExZXIP1B5HNFGA7PQFHUGX95789" localSheetId="5" hidden="1">#REF!</definedName>
    <definedName name="BExZXIP1B5HNFGA7PQFHUGX95789" hidden="1">#REF!</definedName>
    <definedName name="BExZXIZTS8GLF0ST0UI7OYJ03SUP" localSheetId="0" hidden="1">#REF!</definedName>
    <definedName name="BExZXIZTS8GLF0ST0UI7OYJ03SUP" localSheetId="1" hidden="1">#REF!</definedName>
    <definedName name="BExZXIZTS8GLF0ST0UI7OYJ03SUP" localSheetId="3" hidden="1">#REF!</definedName>
    <definedName name="BExZXIZTS8GLF0ST0UI7OYJ03SUP" localSheetId="5" hidden="1">#REF!</definedName>
    <definedName name="BExZXIZTS8GLF0ST0UI7OYJ03SUP" hidden="1">#REF!</definedName>
    <definedName name="BExZYDPO844NEHFICNS2ASEB40T4" localSheetId="0" hidden="1">#REF!</definedName>
    <definedName name="BExZYDPO844NEHFICNS2ASEB40T4" localSheetId="1" hidden="1">#REF!</definedName>
    <definedName name="BExZYDPO844NEHFICNS2ASEB40T4" localSheetId="3" hidden="1">#REF!</definedName>
    <definedName name="BExZYDPO844NEHFICNS2ASEB40T4" localSheetId="5" hidden="1">#REF!</definedName>
    <definedName name="BExZYDPO844NEHFICNS2ASEB40T4" hidden="1">#REF!</definedName>
    <definedName name="BExZZ3HGNEG3YX1H9M9DVR5C2JO2" localSheetId="0" hidden="1">#REF!</definedName>
    <definedName name="BExZZ3HGNEG3YX1H9M9DVR5C2JO2" localSheetId="1" hidden="1">#REF!</definedName>
    <definedName name="BExZZ3HGNEG3YX1H9M9DVR5C2JO2" localSheetId="3" hidden="1">#REF!</definedName>
    <definedName name="BExZZ3HGNEG3YX1H9M9DVR5C2JO2" localSheetId="5" hidden="1">#REF!</definedName>
    <definedName name="BExZZ3HGNEG3YX1H9M9DVR5C2JO2" hidden="1">#REF!</definedName>
    <definedName name="Country">[3]Setup!$C$11</definedName>
    <definedName name="Currency">[3]Setup!$C$15</definedName>
    <definedName name="pag01_as">[4]en!$A$1:$AG$131</definedName>
    <definedName name="pag01_en">[5]en!$A$1:$AG$131</definedName>
    <definedName name="pag01_fr" localSheetId="0">#REF!</definedName>
    <definedName name="pag01_fr" localSheetId="1">#REF!</definedName>
    <definedName name="pag01_fr" localSheetId="3">#REF!</definedName>
    <definedName name="pag01_fr" localSheetId="5">#REF!</definedName>
    <definedName name="pag01_fr">#REF!</definedName>
    <definedName name="pag01_ge">[6]de!$A$1:$AG$65</definedName>
    <definedName name="pag02_en" localSheetId="0">[5]en!#REF!</definedName>
    <definedName name="pag02_en" localSheetId="1">[5]en!#REF!</definedName>
    <definedName name="pag02_en" localSheetId="3">[5]en!#REF!</definedName>
    <definedName name="pag02_en" localSheetId="5">[5]en!#REF!</definedName>
    <definedName name="pag02_en">[5]en!#REF!</definedName>
    <definedName name="pag02_fr" localSheetId="0">#REF!</definedName>
    <definedName name="pag02_fr" localSheetId="1">#REF!</definedName>
    <definedName name="pag02_fr" localSheetId="3">#REF!</definedName>
    <definedName name="pag02_fr" localSheetId="5">#REF!</definedName>
    <definedName name="pag02_fr">#REF!</definedName>
    <definedName name="pag02_ge" localSheetId="0">[6]de!#REF!</definedName>
    <definedName name="pag02_ge" localSheetId="1">[6]de!#REF!</definedName>
    <definedName name="pag02_ge" localSheetId="3">[6]de!#REF!</definedName>
    <definedName name="pag02_ge" localSheetId="5">[6]de!#REF!</definedName>
    <definedName name="pag02_ge">[6]de!#REF!</definedName>
    <definedName name="pag03_en" localSheetId="1">[5]en!#REF!</definedName>
    <definedName name="pag03_en" localSheetId="3">[5]en!#REF!</definedName>
    <definedName name="pag03_en" localSheetId="5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0">#REF!</definedName>
    <definedName name="pag04_fr" localSheetId="1">#REF!</definedName>
    <definedName name="pag04_fr" localSheetId="3">#REF!</definedName>
    <definedName name="pag04_fr" localSheetId="5">#REF!</definedName>
    <definedName name="pag04_fr">#REF!</definedName>
    <definedName name="pag04_ge">[6]de!$A$131:$AG$195</definedName>
    <definedName name="pag05_en">[5]en!$A$196:$AG$260</definedName>
    <definedName name="pag05_fr" localSheetId="0">#REF!</definedName>
    <definedName name="pag05_fr" localSheetId="1">#REF!</definedName>
    <definedName name="pag05_fr" localSheetId="3">#REF!</definedName>
    <definedName name="pag05_fr" localSheetId="5">#REF!</definedName>
    <definedName name="pag05_fr">#REF!</definedName>
    <definedName name="pag05_ge">[6]de!$A$196:$AG$260</definedName>
    <definedName name="pag06_en">[5]en!$A$261:$AG$325</definedName>
    <definedName name="pag06_fr" localSheetId="0">#REF!</definedName>
    <definedName name="pag06_fr" localSheetId="1">#REF!</definedName>
    <definedName name="pag06_fr" localSheetId="3">#REF!</definedName>
    <definedName name="pag06_fr" localSheetId="5">#REF!</definedName>
    <definedName name="pag06_fr">#REF!</definedName>
    <definedName name="pag06_ge">[6]de!$A$261:$AG$325</definedName>
    <definedName name="pag07_en">[5]en!$A$326:$AG$390</definedName>
    <definedName name="pag07_fr" localSheetId="0">#REF!</definedName>
    <definedName name="pag07_fr" localSheetId="1">#REF!</definedName>
    <definedName name="pag07_fr" localSheetId="3">#REF!</definedName>
    <definedName name="pag07_fr" localSheetId="5">#REF!</definedName>
    <definedName name="pag07_fr">#REF!</definedName>
    <definedName name="pag07_ge">[6]de!$A$326:$AG$390</definedName>
    <definedName name="pag08_en">[5]en!$A$391:$AG$455</definedName>
    <definedName name="pag08_fr" localSheetId="0">#REF!</definedName>
    <definedName name="pag08_fr" localSheetId="1">#REF!</definedName>
    <definedName name="pag08_fr" localSheetId="3">#REF!</definedName>
    <definedName name="pag08_fr" localSheetId="5">#REF!</definedName>
    <definedName name="pag08_fr">#REF!</definedName>
    <definedName name="pag08_ge">[6]de!$A$391:$AG$455</definedName>
    <definedName name="pag09_en">[5]en!$A$456:$AG$520</definedName>
    <definedName name="pag09_fr" localSheetId="0">#REF!</definedName>
    <definedName name="pag09_fr" localSheetId="1">#REF!</definedName>
    <definedName name="pag09_fr" localSheetId="3">#REF!</definedName>
    <definedName name="pag09_fr" localSheetId="5">#REF!</definedName>
    <definedName name="pag09_fr">#REF!</definedName>
    <definedName name="pag09_ge">[6]de!$A$456:$AG$520</definedName>
    <definedName name="pag10_en">[5]en!$A$521:$AG$585</definedName>
    <definedName name="pag10_fr" localSheetId="0">#REF!</definedName>
    <definedName name="pag10_fr" localSheetId="1">#REF!</definedName>
    <definedName name="pag10_fr" localSheetId="3">#REF!</definedName>
    <definedName name="pag10_fr" localSheetId="5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0">#REF!</definedName>
    <definedName name="tab00_fr" localSheetId="1">#REF!</definedName>
    <definedName name="tab00_fr" localSheetId="3">#REF!</definedName>
    <definedName name="tab00_fr" localSheetId="5">#REF!</definedName>
    <definedName name="tab00_fr">#REF!</definedName>
    <definedName name="tab00_ge" localSheetId="0">#REF!</definedName>
    <definedName name="tab00_ge" localSheetId="1">#REF!</definedName>
    <definedName name="tab00_ge" localSheetId="3">#REF!</definedName>
    <definedName name="tab00_ge" localSheetId="5">#REF!</definedName>
    <definedName name="tab00_ge">#REF!</definedName>
    <definedName name="tab01_en" localSheetId="0">[5]en!#REF!</definedName>
    <definedName name="tab01_en" localSheetId="1">[5]en!#REF!</definedName>
    <definedName name="tab01_en" localSheetId="3">[5]en!#REF!</definedName>
    <definedName name="tab01_en" localSheetId="5">[5]en!#REF!</definedName>
    <definedName name="tab01_en">[5]en!#REF!</definedName>
    <definedName name="tab01_fr" localSheetId="0">#REF!</definedName>
    <definedName name="tab01_fr" localSheetId="1">#REF!</definedName>
    <definedName name="tab01_fr" localSheetId="3">#REF!</definedName>
    <definedName name="tab01_fr" localSheetId="5">#REF!</definedName>
    <definedName name="tab01_fr">#REF!</definedName>
    <definedName name="tab01_ge" localSheetId="0">#REF!</definedName>
    <definedName name="tab01_ge" localSheetId="1">#REF!</definedName>
    <definedName name="tab01_ge" localSheetId="3">#REF!</definedName>
    <definedName name="tab01_ge" localSheetId="5">#REF!</definedName>
    <definedName name="tab01_ge">#REF!</definedName>
    <definedName name="tab02_en">[5]en!$A$132:$AG$156</definedName>
    <definedName name="tab02_fr" localSheetId="0">#REF!</definedName>
    <definedName name="tab02_fr" localSheetId="1">#REF!</definedName>
    <definedName name="tab02_fr" localSheetId="3">#REF!</definedName>
    <definedName name="tab02_fr" localSheetId="5">#REF!</definedName>
    <definedName name="tab02_fr">#REF!</definedName>
    <definedName name="tab02_ge" localSheetId="0">#REF!</definedName>
    <definedName name="tab02_ge" localSheetId="1">#REF!</definedName>
    <definedName name="tab02_ge" localSheetId="3">#REF!</definedName>
    <definedName name="tab02_ge" localSheetId="5">#REF!</definedName>
    <definedName name="tab02_ge">#REF!</definedName>
    <definedName name="tab03_en">[5]en!$A$161:$AG$184</definedName>
    <definedName name="tab03_fr" localSheetId="0">#REF!</definedName>
    <definedName name="tab03_fr" localSheetId="1">#REF!</definedName>
    <definedName name="tab03_fr" localSheetId="3">#REF!</definedName>
    <definedName name="tab03_fr" localSheetId="5">#REF!</definedName>
    <definedName name="tab03_fr">#REF!</definedName>
    <definedName name="tab03_ge" localSheetId="0">#REF!</definedName>
    <definedName name="tab03_ge" localSheetId="1">#REF!</definedName>
    <definedName name="tab03_ge" localSheetId="3">#REF!</definedName>
    <definedName name="tab03_ge" localSheetId="5">#REF!</definedName>
    <definedName name="tab03_ge">#REF!</definedName>
    <definedName name="tab04_en">[5]en!$A$197:$AG$236</definedName>
    <definedName name="tab04_fr" localSheetId="0">#REF!</definedName>
    <definedName name="tab04_fr" localSheetId="1">#REF!</definedName>
    <definedName name="tab04_fr" localSheetId="3">#REF!</definedName>
    <definedName name="tab04_fr" localSheetId="5">#REF!</definedName>
    <definedName name="tab04_fr">#REF!</definedName>
    <definedName name="tab04_ge" localSheetId="0">#REF!</definedName>
    <definedName name="tab04_ge" localSheetId="1">#REF!</definedName>
    <definedName name="tab04_ge" localSheetId="3">#REF!</definedName>
    <definedName name="tab04_ge" localSheetId="5">#REF!</definedName>
    <definedName name="tab04_ge">#REF!</definedName>
    <definedName name="tab05_en">[5]en!$A$262:$AG$302</definedName>
    <definedName name="tab05_fr" localSheetId="0">#REF!</definedName>
    <definedName name="tab05_fr" localSheetId="1">#REF!</definedName>
    <definedName name="tab05_fr" localSheetId="3">#REF!</definedName>
    <definedName name="tab05_fr" localSheetId="5">#REF!</definedName>
    <definedName name="tab05_fr">#REF!</definedName>
    <definedName name="tab05_ge" localSheetId="0">#REF!</definedName>
    <definedName name="tab05_ge" localSheetId="1">#REF!</definedName>
    <definedName name="tab05_ge" localSheetId="3">#REF!</definedName>
    <definedName name="tab05_ge" localSheetId="5">#REF!</definedName>
    <definedName name="tab05_ge">#REF!</definedName>
    <definedName name="tab06_en">[5]en!$A$327:$AG$361</definedName>
    <definedName name="tab06_fr" localSheetId="0">#REF!</definedName>
    <definedName name="tab06_fr" localSheetId="1">#REF!</definedName>
    <definedName name="tab06_fr" localSheetId="3">#REF!</definedName>
    <definedName name="tab06_fr" localSheetId="5">#REF!</definedName>
    <definedName name="tab06_fr">#REF!</definedName>
    <definedName name="tab06_ge" localSheetId="0">#REF!</definedName>
    <definedName name="tab06_ge" localSheetId="1">#REF!</definedName>
    <definedName name="tab06_ge" localSheetId="3">#REF!</definedName>
    <definedName name="tab06_ge" localSheetId="5">#REF!</definedName>
    <definedName name="tab06_ge">#REF!</definedName>
    <definedName name="tab07_en">[5]en!$A$366:$AG$389</definedName>
    <definedName name="tab07_fr" localSheetId="0">#REF!</definedName>
    <definedName name="tab07_fr" localSheetId="1">#REF!</definedName>
    <definedName name="tab07_fr" localSheetId="3">#REF!</definedName>
    <definedName name="tab07_fr" localSheetId="5">#REF!</definedName>
    <definedName name="tab07_fr">#REF!</definedName>
    <definedName name="tab07_ge" localSheetId="0">#REF!</definedName>
    <definedName name="tab07_ge" localSheetId="1">#REF!</definedName>
    <definedName name="tab07_ge" localSheetId="3">#REF!</definedName>
    <definedName name="tab07_ge" localSheetId="5">#REF!</definedName>
    <definedName name="tab07_ge">#REF!</definedName>
    <definedName name="tab08_en">[5]en!$A$392:$AG$419</definedName>
    <definedName name="tab08_fr" localSheetId="0">#REF!</definedName>
    <definedName name="tab08_fr" localSheetId="1">#REF!</definedName>
    <definedName name="tab08_fr" localSheetId="3">#REF!</definedName>
    <definedName name="tab08_fr" localSheetId="5">#REF!</definedName>
    <definedName name="tab08_fr">#REF!</definedName>
    <definedName name="tab08_ge" localSheetId="0">#REF!</definedName>
    <definedName name="tab08_ge" localSheetId="1">#REF!</definedName>
    <definedName name="tab08_ge" localSheetId="3">#REF!</definedName>
    <definedName name="tab08_ge" localSheetId="5">#REF!</definedName>
    <definedName name="tab08_ge">#REF!</definedName>
    <definedName name="tab09_en">[5]en!$A$424:$AG$448</definedName>
    <definedName name="tab09_fr" localSheetId="0">#REF!</definedName>
    <definedName name="tab09_fr" localSheetId="1">#REF!</definedName>
    <definedName name="tab09_fr" localSheetId="3">#REF!</definedName>
    <definedName name="tab09_fr" localSheetId="5">#REF!</definedName>
    <definedName name="tab09_fr">#REF!</definedName>
    <definedName name="tab09_ge" localSheetId="0">#REF!</definedName>
    <definedName name="tab09_ge" localSheetId="1">#REF!</definedName>
    <definedName name="tab09_ge" localSheetId="3">#REF!</definedName>
    <definedName name="tab09_ge" localSheetId="5">#REF!</definedName>
    <definedName name="tab09_ge">#REF!</definedName>
    <definedName name="tab10_en">[5]en!$A$457:$AG$495</definedName>
    <definedName name="tab10_fr" localSheetId="0">#REF!</definedName>
    <definedName name="tab10_fr" localSheetId="1">#REF!</definedName>
    <definedName name="tab10_fr" localSheetId="3">#REF!</definedName>
    <definedName name="tab10_fr" localSheetId="5">#REF!</definedName>
    <definedName name="tab10_fr">#REF!</definedName>
    <definedName name="tab10_ge" localSheetId="0">#REF!</definedName>
    <definedName name="tab10_ge" localSheetId="1">#REF!</definedName>
    <definedName name="tab10_ge" localSheetId="3">#REF!</definedName>
    <definedName name="tab10_ge" localSheetId="5">#REF!</definedName>
    <definedName name="tab10_ge">#REF!</definedName>
    <definedName name="tab11_en">[5]en!$A$522:$AG$550</definedName>
    <definedName name="tab11_fr" localSheetId="0">#REF!</definedName>
    <definedName name="tab11_fr" localSheetId="1">#REF!</definedName>
    <definedName name="tab11_fr" localSheetId="3">#REF!</definedName>
    <definedName name="tab11_fr" localSheetId="5">#REF!</definedName>
    <definedName name="tab11_fr">#REF!</definedName>
    <definedName name="tab11_ge" localSheetId="0">#REF!</definedName>
    <definedName name="tab11_ge" localSheetId="1">#REF!</definedName>
    <definedName name="tab11_ge" localSheetId="3">#REF!</definedName>
    <definedName name="tab11_ge" localSheetId="5">#REF!</definedName>
    <definedName name="tab11_ge">#REF!</definedName>
    <definedName name="tab12_en">[5]en!$A$555:$AG$572</definedName>
    <definedName name="tab12_fr" localSheetId="0">#REF!</definedName>
    <definedName name="tab12_fr" localSheetId="1">#REF!</definedName>
    <definedName name="tab12_fr" localSheetId="3">#REF!</definedName>
    <definedName name="tab12_fr" localSheetId="5">#REF!</definedName>
    <definedName name="tab12_fr">#REF!</definedName>
    <definedName name="tab12_ge" localSheetId="0">#REF!</definedName>
    <definedName name="tab12_ge" localSheetId="1">#REF!</definedName>
    <definedName name="tab12_ge" localSheetId="3">#REF!</definedName>
    <definedName name="tab12_ge" localSheetId="5">#REF!</definedName>
    <definedName name="tab12_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7" l="1"/>
  <c r="I13" i="27"/>
  <c r="J13" i="27"/>
  <c r="K13" i="27"/>
  <c r="H13" i="27"/>
  <c r="I12" i="27"/>
  <c r="J12" i="27"/>
  <c r="K12" i="27"/>
  <c r="H12" i="27"/>
  <c r="D13" i="27"/>
  <c r="E13" i="27"/>
  <c r="F13" i="27"/>
  <c r="C13" i="27"/>
  <c r="D12" i="27"/>
  <c r="E12" i="27"/>
  <c r="F12" i="27"/>
  <c r="C12" i="27"/>
  <c r="I10" i="27"/>
  <c r="J10" i="27"/>
  <c r="K10" i="27"/>
  <c r="K19" i="27" s="1"/>
  <c r="E24" i="27" s="1"/>
  <c r="H10" i="27"/>
  <c r="D10" i="27"/>
  <c r="E10" i="27"/>
  <c r="F10" i="27"/>
  <c r="C10" i="27"/>
  <c r="C10" i="20"/>
  <c r="I19" i="27" l="1"/>
  <c r="C24" i="27" s="1"/>
  <c r="J19" i="27"/>
  <c r="D24" i="27" s="1"/>
  <c r="F19" i="27"/>
  <c r="E23" i="27" s="1"/>
  <c r="D19" i="27"/>
  <c r="C23" i="27" s="1"/>
  <c r="E19" i="27"/>
  <c r="D23" i="27" s="1"/>
  <c r="H19" i="27"/>
  <c r="B24" i="27" s="1"/>
  <c r="C12" i="9"/>
  <c r="T6" i="18"/>
  <c r="U6" i="18"/>
  <c r="V6" i="18"/>
  <c r="W6" i="18"/>
  <c r="X6" i="18"/>
  <c r="Y6" i="18"/>
  <c r="T5" i="18"/>
  <c r="U5" i="18"/>
  <c r="V5" i="18"/>
  <c r="W5" i="18"/>
  <c r="X5" i="18"/>
  <c r="Y5" i="18"/>
  <c r="T4" i="18"/>
  <c r="U4" i="18"/>
  <c r="V4" i="18"/>
  <c r="W4" i="18"/>
  <c r="X4" i="18"/>
  <c r="Y4" i="18"/>
  <c r="T3" i="18"/>
  <c r="U3" i="18"/>
  <c r="V3" i="18"/>
  <c r="W3" i="18"/>
  <c r="X3" i="18"/>
  <c r="Y3" i="18"/>
  <c r="L15" i="20"/>
  <c r="K15" i="20"/>
  <c r="J15" i="20"/>
  <c r="I15" i="20"/>
  <c r="H15" i="20"/>
  <c r="G15" i="20"/>
  <c r="L13" i="20"/>
  <c r="L6" i="18" s="1"/>
  <c r="K13" i="20"/>
  <c r="K6" i="18" s="1"/>
  <c r="J13" i="20"/>
  <c r="J6" i="18" s="1"/>
  <c r="I13" i="20"/>
  <c r="I6" i="18" s="1"/>
  <c r="H13" i="20"/>
  <c r="H6" i="18" s="1"/>
  <c r="G13" i="20"/>
  <c r="G6" i="18" s="1"/>
  <c r="L12" i="20"/>
  <c r="K12" i="20"/>
  <c r="J12" i="20"/>
  <c r="I12" i="20"/>
  <c r="H12" i="20"/>
  <c r="G12" i="20"/>
  <c r="L11" i="20"/>
  <c r="L5" i="18" s="1"/>
  <c r="K11" i="20"/>
  <c r="K5" i="18" s="1"/>
  <c r="J11" i="20"/>
  <c r="J5" i="18" s="1"/>
  <c r="I11" i="20"/>
  <c r="I5" i="18" s="1"/>
  <c r="H11" i="20"/>
  <c r="H5" i="18" s="1"/>
  <c r="G11" i="20"/>
  <c r="G5" i="18" s="1"/>
  <c r="L10" i="20"/>
  <c r="K10" i="20"/>
  <c r="J10" i="20"/>
  <c r="I10" i="20"/>
  <c r="H10" i="20"/>
  <c r="G10" i="20"/>
  <c r="G7" i="20"/>
  <c r="H7" i="20"/>
  <c r="I7" i="20"/>
  <c r="J7" i="20"/>
  <c r="K7" i="20"/>
  <c r="L7" i="20"/>
  <c r="G4" i="18"/>
  <c r="H4" i="18"/>
  <c r="I4" i="18"/>
  <c r="J4" i="18"/>
  <c r="K4" i="18"/>
  <c r="L4" i="18"/>
  <c r="G3" i="18"/>
  <c r="H3" i="18"/>
  <c r="I3" i="18"/>
  <c r="J3" i="18"/>
  <c r="K3" i="18"/>
  <c r="L3" i="18"/>
  <c r="L15" i="9"/>
  <c r="L17" i="9" s="1"/>
  <c r="K17" i="9"/>
  <c r="J17" i="9"/>
  <c r="I17" i="9"/>
  <c r="H17" i="9"/>
  <c r="G17" i="9"/>
  <c r="K15" i="9"/>
  <c r="J15" i="9"/>
  <c r="I15" i="9"/>
  <c r="H15" i="9"/>
  <c r="G15" i="9"/>
  <c r="L14" i="9"/>
  <c r="K14" i="9"/>
  <c r="J14" i="9"/>
  <c r="I14" i="9"/>
  <c r="H14" i="9"/>
  <c r="G14" i="9"/>
  <c r="L13" i="9"/>
  <c r="K13" i="9"/>
  <c r="J13" i="9"/>
  <c r="I13" i="9"/>
  <c r="H13" i="9"/>
  <c r="G13" i="9"/>
  <c r="L12" i="9"/>
  <c r="K12" i="9"/>
  <c r="J12" i="9"/>
  <c r="I12" i="9"/>
  <c r="H12" i="9"/>
  <c r="G12" i="9"/>
  <c r="L11" i="9"/>
  <c r="K11" i="9"/>
  <c r="J11" i="9"/>
  <c r="I11" i="9"/>
  <c r="H11" i="9"/>
  <c r="G11" i="9"/>
  <c r="L9" i="9"/>
  <c r="K9" i="9"/>
  <c r="J9" i="9"/>
  <c r="I9" i="9"/>
  <c r="H9" i="9"/>
  <c r="G9" i="9"/>
  <c r="G8" i="9"/>
  <c r="H8" i="9"/>
  <c r="I8" i="9"/>
  <c r="J8" i="9"/>
  <c r="K8" i="9"/>
  <c r="L8" i="9"/>
  <c r="L7" i="19"/>
  <c r="K7" i="19"/>
  <c r="J7" i="19"/>
  <c r="I7" i="19"/>
  <c r="H7" i="19"/>
  <c r="G7" i="19"/>
  <c r="L8" i="19"/>
  <c r="K8" i="19"/>
  <c r="J8" i="19"/>
  <c r="I8" i="19"/>
  <c r="H8" i="19"/>
  <c r="G8" i="19"/>
  <c r="L12" i="19"/>
  <c r="K12" i="19"/>
  <c r="J12" i="19"/>
  <c r="I12" i="19"/>
  <c r="H12" i="19"/>
  <c r="G12" i="19"/>
  <c r="L11" i="19"/>
  <c r="K11" i="19"/>
  <c r="J11" i="19"/>
  <c r="I11" i="19"/>
  <c r="H11" i="19"/>
  <c r="G11" i="19"/>
  <c r="F7" i="20" l="1"/>
  <c r="E7" i="20"/>
  <c r="D7" i="20"/>
  <c r="C7" i="20"/>
  <c r="F8" i="9"/>
  <c r="E8" i="9"/>
  <c r="D8" i="9"/>
  <c r="C8" i="9"/>
  <c r="F10" i="20" l="1"/>
  <c r="F11" i="20" s="1"/>
  <c r="S5" i="18" s="1"/>
  <c r="E10" i="20"/>
  <c r="E11" i="20" s="1"/>
  <c r="R5" i="18" s="1"/>
  <c r="D10" i="20"/>
  <c r="D11" i="20" s="1"/>
  <c r="Q5" i="18" s="1"/>
  <c r="D11" i="19"/>
  <c r="D7" i="19" s="1"/>
  <c r="F11" i="9"/>
  <c r="E11" i="9"/>
  <c r="D11" i="9"/>
  <c r="C11" i="9"/>
  <c r="F9" i="9"/>
  <c r="E9" i="9"/>
  <c r="D9" i="9"/>
  <c r="C9" i="9"/>
  <c r="D5" i="18" l="1"/>
  <c r="E5" i="18"/>
  <c r="F5" i="18"/>
  <c r="C12" i="20"/>
  <c r="C11" i="20"/>
  <c r="P5" i="18" l="1"/>
  <c r="C5" i="18"/>
  <c r="D12" i="20"/>
  <c r="C13" i="20"/>
  <c r="C15" i="20" l="1"/>
  <c r="C6" i="18"/>
  <c r="P6" i="18"/>
  <c r="D13" i="20"/>
  <c r="E12" i="20"/>
  <c r="D15" i="20" l="1"/>
  <c r="Q6" i="18"/>
  <c r="D6" i="18"/>
  <c r="F12" i="20"/>
  <c r="F13" i="20" s="1"/>
  <c r="E13" i="20"/>
  <c r="E15" i="20" l="1"/>
  <c r="R6" i="18"/>
  <c r="E6" i="18"/>
  <c r="F15" i="20"/>
  <c r="S6" i="18"/>
  <c r="F6" i="18"/>
  <c r="F11" i="19"/>
  <c r="F7" i="19" s="1"/>
  <c r="E11" i="19"/>
  <c r="E7" i="19" s="1"/>
  <c r="F12" i="19"/>
  <c r="F8" i="19" s="1"/>
  <c r="E12" i="19"/>
  <c r="E8" i="19" s="1"/>
  <c r="D12" i="19"/>
  <c r="D8" i="19" s="1"/>
  <c r="F12" i="9" l="1"/>
  <c r="F13" i="9" s="1"/>
  <c r="S3" i="18" l="1"/>
  <c r="F3" i="18"/>
  <c r="D12" i="9" l="1"/>
  <c r="D13" i="9" s="1"/>
  <c r="E12" i="9"/>
  <c r="E13" i="9" s="1"/>
  <c r="C13" i="9"/>
  <c r="Q3" i="18" l="1"/>
  <c r="D3" i="18"/>
  <c r="R3" i="18"/>
  <c r="E3" i="18"/>
  <c r="C14" i="9"/>
  <c r="C15" i="9" s="1"/>
  <c r="P3" i="18" l="1"/>
  <c r="C3" i="18"/>
  <c r="D14" i="9"/>
  <c r="D15" i="9" s="1"/>
  <c r="P4" i="18" l="1"/>
  <c r="C4" i="18"/>
  <c r="C17" i="9"/>
  <c r="E14" i="9"/>
  <c r="E15" i="9" s="1"/>
  <c r="Q4" i="18" l="1"/>
  <c r="D4" i="18"/>
  <c r="D17" i="9"/>
  <c r="F14" i="9"/>
  <c r="F15" i="9" s="1"/>
  <c r="R4" i="18" l="1"/>
  <c r="E4" i="18"/>
  <c r="S4" i="18"/>
  <c r="F4" i="18"/>
  <c r="F17" i="9"/>
  <c r="E17" i="9"/>
</calcChain>
</file>

<file path=xl/sharedStrings.xml><?xml version="1.0" encoding="utf-8"?>
<sst xmlns="http://schemas.openxmlformats.org/spreadsheetml/2006/main" count="208" uniqueCount="154">
  <si>
    <t>Expenditure rule</t>
  </si>
  <si>
    <t>(milj. eiro)</t>
  </si>
  <si>
    <t>(million euro)</t>
  </si>
  <si>
    <t>10-year average potential GDP growth (t-5, t+4)</t>
  </si>
  <si>
    <t>Bilances nosacījums</t>
  </si>
  <si>
    <t>Balance rule</t>
  </si>
  <si>
    <t>Avots: Finanšu ministrija, Fiskālās disciplīnas padomes aprēķini</t>
  </si>
  <si>
    <t>Source: Ministry of Finance, Fiscal Discipline Council calculations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</si>
  <si>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</si>
  <si>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</si>
  <si>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</si>
  <si>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</si>
  <si>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</si>
  <si>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</si>
  <si>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</si>
  <si>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</si>
  <si>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</si>
  <si>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2.</t>
  </si>
  <si>
    <t>8.</t>
  </si>
  <si>
    <t>3.</t>
  </si>
  <si>
    <t>4.</t>
  </si>
  <si>
    <t>6.</t>
  </si>
  <si>
    <t>Pārmantojamības nosacījums</t>
  </si>
  <si>
    <t>Rādītājs</t>
  </si>
  <si>
    <t>Item</t>
  </si>
  <si>
    <t>No; formula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</si>
  <si>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</si>
  <si>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</si>
  <si>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</si>
  <si>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</si>
  <si>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</si>
  <si>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</si>
  <si>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</si>
  <si>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</si>
  <si>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</si>
  <si>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</si>
  <si>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</si>
  <si>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</si>
  <si>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</si>
  <si>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</si>
  <si>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>Continuity rule</t>
  </si>
  <si>
    <t>Ex post balance rule and expenditure rule</t>
  </si>
  <si>
    <t>Izdevumu nosacījums</t>
  </si>
  <si>
    <t>% of GDP</t>
  </si>
  <si>
    <t>Ex post bilances nosacījums un izdevumu nosacījums</t>
  </si>
  <si>
    <t>% no IKP</t>
  </si>
  <si>
    <t>3.2.attēls</t>
  </si>
  <si>
    <t>Chart 3.2</t>
  </si>
  <si>
    <t>Central government budget expenditure ceiling</t>
  </si>
  <si>
    <t>Centrālās valdības pieļaujamais izdevumu apmērs</t>
  </si>
  <si>
    <t>milj. eiro</t>
  </si>
  <si>
    <t>million euro</t>
  </si>
  <si>
    <t>annual deviation</t>
  </si>
  <si>
    <t>cumulative deviation</t>
  </si>
  <si>
    <t>gada novirze</t>
  </si>
  <si>
    <t>uzkrātā novirze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</si>
  <si>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</si>
  <si>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</si>
  <si>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</si>
  <si>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</si>
  <si>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</si>
  <si>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</si>
  <si>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</si>
  <si>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</si>
  <si>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</si>
  <si>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</si>
  <si>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</si>
  <si>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</si>
  <si>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</si>
  <si>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</si>
  <si>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</si>
  <si>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</si>
  <si>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</si>
  <si>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</si>
  <si>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</si>
  <si>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</si>
  <si>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</si>
  <si>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</si>
  <si>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</si>
  <si>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</si>
  <si>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</si>
  <si>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</si>
  <si>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</si>
  <si>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</si>
  <si>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</si>
  <si>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</si>
  <si>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</si>
  <si>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</si>
  <si>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t>7. = 6. / 1. * 100</t>
  </si>
  <si>
    <t>6. = 3. - 5.</t>
  </si>
  <si>
    <t>5. = 4. * 1. / 100</t>
  </si>
  <si>
    <t>Izdevumu nosacījums: ex post</t>
  </si>
  <si>
    <t>Expenditure rule: ex post</t>
  </si>
  <si>
    <t xml:space="preserve">3. </t>
  </si>
  <si>
    <t>4. = 2. - 3.</t>
  </si>
  <si>
    <t>5. = 4. / 1. * 100</t>
  </si>
  <si>
    <t xml:space="preserve">8. = IF 7. &lt; 8. </t>
  </si>
  <si>
    <t>Ir jākoriģē, ja noviržu summa pārsniedz likumā noteikto -0,5%</t>
  </si>
  <si>
    <t>Correction necessary if the limit -0,5% stated by the FDL is violated</t>
  </si>
  <si>
    <t>P1.1.tabula</t>
  </si>
  <si>
    <t>P1.2.tabula</t>
  </si>
  <si>
    <t>P1.3. tabula</t>
  </si>
  <si>
    <t>P1.4. tabula</t>
  </si>
  <si>
    <r>
      <t>6. = 5</t>
    </r>
    <r>
      <rPr>
        <vertAlign val="subscript"/>
        <sz val="11"/>
        <color theme="1"/>
        <rFont val="Verdana"/>
        <family val="2"/>
        <charset val="186"/>
      </rPr>
      <t>2013</t>
    </r>
    <r>
      <rPr>
        <sz val="11"/>
        <color theme="1"/>
        <rFont val="Verdana"/>
        <family val="2"/>
        <charset val="186"/>
      </rPr>
      <t xml:space="preserve"> + 5</t>
    </r>
    <r>
      <rPr>
        <vertAlign val="subscript"/>
        <sz val="11"/>
        <color theme="1"/>
        <rFont val="Verdana"/>
        <family val="2"/>
        <charset val="186"/>
      </rPr>
      <t>2014</t>
    </r>
    <r>
      <rPr>
        <sz val="11"/>
        <color theme="1"/>
        <rFont val="Verdana"/>
        <family val="2"/>
        <charset val="186"/>
      </rPr>
      <t xml:space="preserve"> + ... + 5</t>
    </r>
    <r>
      <rPr>
        <vertAlign val="subscript"/>
        <sz val="11"/>
        <color theme="1"/>
        <rFont val="Verdana"/>
        <family val="2"/>
        <charset val="186"/>
      </rPr>
      <t>2016</t>
    </r>
  </si>
  <si>
    <r>
      <t>8. = 7.</t>
    </r>
    <r>
      <rPr>
        <vertAlign val="subscript"/>
        <sz val="11"/>
        <color theme="1"/>
        <rFont val="Verdana"/>
        <family val="2"/>
        <charset val="186"/>
      </rPr>
      <t>t</t>
    </r>
    <r>
      <rPr>
        <sz val="11"/>
        <color theme="1"/>
        <rFont val="Verdana"/>
        <family val="2"/>
        <charset val="186"/>
      </rPr>
      <t xml:space="preserve"> + 7.</t>
    </r>
    <r>
      <rPr>
        <vertAlign val="subscript"/>
        <sz val="11"/>
        <color theme="1"/>
        <rFont val="Verdana"/>
        <family val="2"/>
        <charset val="186"/>
      </rPr>
      <t>t-1</t>
    </r>
    <r>
      <rPr>
        <sz val="11"/>
        <color theme="1"/>
        <rFont val="Verdana"/>
        <family val="2"/>
        <charset val="186"/>
      </rPr>
      <t xml:space="preserve"> + ... + 7.</t>
    </r>
    <r>
      <rPr>
        <vertAlign val="subscript"/>
        <sz val="11"/>
        <color theme="1"/>
        <rFont val="Verdana"/>
        <family val="2"/>
        <charset val="186"/>
      </rPr>
      <t>2013</t>
    </r>
  </si>
  <si>
    <r>
      <t>4. = (6</t>
    </r>
    <r>
      <rPr>
        <vertAlign val="subscript"/>
        <sz val="11"/>
        <color theme="1"/>
        <rFont val="Verdana"/>
        <family val="2"/>
        <charset val="186"/>
      </rPr>
      <t>t</t>
    </r>
    <r>
      <rPr>
        <sz val="11"/>
        <color theme="1"/>
        <rFont val="Verdana"/>
        <family val="2"/>
        <charset val="186"/>
      </rPr>
      <t xml:space="preserve"> - 6</t>
    </r>
    <r>
      <rPr>
        <vertAlign val="subscript"/>
        <sz val="11"/>
        <color theme="1"/>
        <rFont val="Verdana"/>
        <family val="2"/>
        <charset val="186"/>
      </rPr>
      <t>t-1</t>
    </r>
    <r>
      <rPr>
        <sz val="11"/>
        <color theme="1"/>
        <rFont val="Verdana"/>
        <family val="2"/>
        <charset val="186"/>
      </rPr>
      <t>)/6</t>
    </r>
    <r>
      <rPr>
        <vertAlign val="subscript"/>
        <sz val="11"/>
        <color theme="1"/>
        <rFont val="Verdana"/>
        <family val="2"/>
        <charset val="186"/>
      </rPr>
      <t>t-1</t>
    </r>
  </si>
  <si>
    <r>
      <t>5. = (7</t>
    </r>
    <r>
      <rPr>
        <vertAlign val="subscript"/>
        <sz val="11"/>
        <color theme="1"/>
        <rFont val="Verdana"/>
        <family val="2"/>
        <charset val="186"/>
      </rPr>
      <t>t</t>
    </r>
    <r>
      <rPr>
        <sz val="11"/>
        <color theme="1"/>
        <rFont val="Verdana"/>
        <family val="2"/>
        <charset val="186"/>
      </rPr>
      <t xml:space="preserve"> - 7</t>
    </r>
    <r>
      <rPr>
        <vertAlign val="subscript"/>
        <sz val="11"/>
        <color theme="1"/>
        <rFont val="Verdana"/>
        <family val="2"/>
        <charset val="186"/>
      </rPr>
      <t>t-1</t>
    </r>
    <r>
      <rPr>
        <sz val="11"/>
        <color theme="1"/>
        <rFont val="Verdana"/>
        <family val="2"/>
        <charset val="186"/>
      </rPr>
      <t>)/7</t>
    </r>
    <r>
      <rPr>
        <vertAlign val="subscript"/>
        <sz val="11"/>
        <color theme="1"/>
        <rFont val="Verdana"/>
        <family val="2"/>
        <charset val="186"/>
      </rPr>
      <t>t-1</t>
    </r>
  </si>
  <si>
    <t>(1)</t>
  </si>
  <si>
    <t>(2)</t>
  </si>
  <si>
    <t>(3)=(2)/(1)*100</t>
  </si>
  <si>
    <t>(4)</t>
  </si>
  <si>
    <t>(5)=0,378*(4)</t>
  </si>
  <si>
    <t>(6)</t>
  </si>
  <si>
    <t>(7)=(3)-(5)-(6)</t>
  </si>
  <si>
    <t>IKP prognoze, milj. euro</t>
  </si>
  <si>
    <t>Izlaižu starpība, % no potenciālā IKP</t>
  </si>
  <si>
    <t>Bilances cikliskā komponente, % no IKP</t>
  </si>
  <si>
    <t>COVID -19 pandēmijas mazināšanas pasākumi</t>
  </si>
  <si>
    <t>enerģijas cenas pieauguma mazināšanas pasākumi</t>
  </si>
  <si>
    <t>aizsardzības un iekšējās drošības finansējums</t>
  </si>
  <si>
    <t>atbalsts bēgļiem no Ukrainas</t>
  </si>
  <si>
    <t>vienreizējie izdevumi valsts aizsardzībai un iekšējai drošībai</t>
  </si>
  <si>
    <t xml:space="preserve">FM SB novērtējums (izslēdzot no SB aizsardzības un iekšējās drošības izdevumus) </t>
  </si>
  <si>
    <t xml:space="preserve">Padomes SB novērtējums (iekļaujot SB aizsardzības un iekšējās drošības izdevumus) </t>
  </si>
  <si>
    <t>FDL 10. pants</t>
  </si>
  <si>
    <t>FM dati / MoF data</t>
  </si>
  <si>
    <t>Padomes novērtējums pēc FM datiem / Council assessment based on MoF data</t>
  </si>
  <si>
    <t>Indikatīvs strukturālās bilances novērtējums periodam 2023-2026 ar un bez aizsardības un iekšējās drošības izdevumu ietekmes uz SB</t>
  </si>
  <si>
    <t>Indicative assessment of the structural balance for the period 2023-2026 with and without the impact of defense and internal security spending on SB</t>
  </si>
  <si>
    <t>Table 1 App. 1</t>
  </si>
  <si>
    <t>Table 2 App.1</t>
  </si>
  <si>
    <t>Table 3 App.1</t>
  </si>
  <si>
    <t>Table 4 App.1</t>
  </si>
  <si>
    <t>P1.5. tabula</t>
  </si>
  <si>
    <t>Table 5 App.1</t>
  </si>
  <si>
    <t>Vispārējās valdības budžeta bilance, milj. euro</t>
  </si>
  <si>
    <t>Vispārējās valdības budžeta bilance % IKP</t>
  </si>
  <si>
    <t>GDP forecast, million euros</t>
  </si>
  <si>
    <t>General government budget balance, million euros</t>
  </si>
  <si>
    <t>General government budget balance % of GDP</t>
  </si>
  <si>
    <t>Output Gap, % of potential GDP</t>
  </si>
  <si>
    <t>Cyclical component of the balance, % of GDP</t>
  </si>
  <si>
    <t>One-off and other temporary measures, % of GDP, incl.:</t>
  </si>
  <si>
    <t>One-off un citi īslaicīgie pasākumi, % no IKP, tai skaitā:</t>
  </si>
  <si>
    <t>mitigation measures for the COVID-19 pandemic</t>
  </si>
  <si>
    <t>measures to reduce the increase in energy prices</t>
  </si>
  <si>
    <t>defense and internal security expenditures</t>
  </si>
  <si>
    <t>support for refugees from Ukraine</t>
  </si>
  <si>
    <t>non-recurring expenses for national defense and internal security</t>
  </si>
  <si>
    <t>General government structural balance, % of GDP</t>
  </si>
  <si>
    <t>Vispārējās valdības strukturālās bilance, % no IKP</t>
  </si>
  <si>
    <t>MoF SB assessment (excluding defense and internal security expenses from SB)</t>
  </si>
  <si>
    <t>Council's SB assessment (including SB defense and internal security expenditure)</t>
  </si>
  <si>
    <t>Article 10 of the FDL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</si>
</sst>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2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0.0%"/>
    <numFmt numFmtId="170" formatCode="@\ *."/>
    <numFmt numFmtId="171" formatCode="&quot;   &quot;@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&quot;      &quot;@"/>
    <numFmt numFmtId="179" formatCode="\ \ @\ *."/>
    <numFmt numFmtId="180" formatCode="\ \ @"/>
    <numFmt numFmtId="181" formatCode="&quot;         &quot;@"/>
    <numFmt numFmtId="182" formatCode="\ \ \ @\ *."/>
    <numFmt numFmtId="183" formatCode="\ \ \ @"/>
    <numFmt numFmtId="184" formatCode="&quot;            &quot;@"/>
    <numFmt numFmtId="185" formatCode="\ \ \ \ @\ *."/>
    <numFmt numFmtId="186" formatCode="\ \ \ \ @"/>
    <numFmt numFmtId="187" formatCode="&quot;               &quot;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;[Red]\-* #,##0;_-* &quot;0&quot;;_-@"/>
    <numFmt numFmtId="194" formatCode="_-[$CHF]\ \ #,##0.00_-;\-[$CHF]\ * #,##0.00_-;_-[$CHF]\ * &quot;-&quot;??_-;_-@_-"/>
    <numFmt numFmtId="195" formatCode="#,##0;[Red]\(#,##0\)"/>
    <numFmt numFmtId="196" formatCode="0.000_)"/>
    <numFmt numFmtId="197" formatCode="_ * #,##0.00_ ;_ * \-#,##0.00_ ;_ * &quot;-&quot;??_ ;_ @_ "/>
    <numFmt numFmtId="198" formatCode="&quot; &quot;#,##0.00&quot; &quot;;&quot; -&quot;#,##0.00&quot; &quot;;&quot; -&quot;00&quot; &quot;;&quot; &quot;@&quot; &quot;"/>
    <numFmt numFmtId="199" formatCode="#,##0.000"/>
    <numFmt numFmtId="200" formatCode="_-&quot;$&quot;* #,##0_-;\-&quot;$&quot;* #,##0_-;_-&quot;$&quot;* &quot;-&quot;_-;_-@_-"/>
    <numFmt numFmtId="201" formatCode="[$DEM-4C0A]#,##0.00_ ;\-[$DEM-4C0A]#,##0.00\ "/>
    <numFmt numFmtId="202" formatCode="#,##0.00\ &quot;F&quot;;\-#,##0.00\ &quot;F&quot;"/>
    <numFmt numFmtId="203" formatCode="_-[$€-2]* #,##0.00_-;\-[$€-2]* #,##0.00_-;_-[$€-2]* &quot;-&quot;??_-"/>
    <numFmt numFmtId="204" formatCode="_-[$€-2]\ * #,##0.00_-;\-[$€-2]\ * #,##0.00_-;_-[$€-2]\ * &quot;-&quot;??_-"/>
    <numFmt numFmtId="205" formatCode="General_)"/>
    <numFmt numFmtId="206" formatCode="_-* #,##0\ _F_t_-;\-* #,##0\ _F_t_-;_-* &quot;-&quot;\ _F_t_-;_-@_-"/>
    <numFmt numFmtId="207" formatCode="_-* #,##0.00\ _F_t_-;\-* #,##0.00\ _F_t_-;_-* &quot;-&quot;??\ _F_t_-;_-@_-"/>
    <numFmt numFmtId="208" formatCode="#."/>
    <numFmt numFmtId="209" formatCode="#,#00"/>
    <numFmt numFmtId="210" formatCode="[&gt;0.05]#,##0.0;[&lt;-0.05]\-#,##0.0;\-\-&quot; &quot;;"/>
    <numFmt numFmtId="211" formatCode="[&gt;0.5]#,##0;[&lt;-0.5]\-#,##0;\-\-&quot; &quot;;"/>
    <numFmt numFmtId="212" formatCode="________@"/>
    <numFmt numFmtId="213" formatCode="____________@"/>
    <numFmt numFmtId="214" formatCode="________________@"/>
    <numFmt numFmtId="215" formatCode="____________________@"/>
    <numFmt numFmtId="216" formatCode="[$JPY]\ #,##0.00;\-[$JPY]\ #,##0.00"/>
    <numFmt numFmtId="217" formatCode="0.000"/>
    <numFmt numFmtId="218" formatCode="#,##0\ &quot;Kč&quot;;\-#,##0\ &quot;Kč&quot;"/>
    <numFmt numFmtId="219" formatCode="_-* #,##0.00\ &quot;Kč&quot;_-;\-* #,##0.00\ &quot;Kč&quot;_-;_-* &quot;-&quot;??\ &quot;Kč&quot;_-;_-@_-"/>
    <numFmt numFmtId="220" formatCode="_-* #,##0\ _F_-;\-* #,##0\ _F_-;_-* &quot;-&quot;\ _F_-;_-@_-"/>
    <numFmt numFmtId="221" formatCode="_-* #,##0.00\ _F_-;\-* #,##0.00\ _F_-;_-* &quot;-&quot;??\ _F_-;_-@_-"/>
    <numFmt numFmtId="222" formatCode="&quot;Cr$&quot;#,##0_);[Red]\(&quot;Cr$&quot;#,##0\)"/>
    <numFmt numFmtId="223" formatCode="&quot;Cr$&quot;#,##0.00_);[Red]\(&quot;Cr$&quot;#,##0.00\)"/>
    <numFmt numFmtId="224" formatCode="\$#,"/>
    <numFmt numFmtId="225" formatCode="#,##0&quot; FB&quot;;[Red]\-#,##0&quot; FB&quot;"/>
    <numFmt numFmtId="226" formatCode="#,##0.00&quot; FB&quot;;[Red]\-#,##0.00&quot; FB&quot;"/>
    <numFmt numFmtId="227" formatCode="&quot;$&quot;#,#00"/>
    <numFmt numFmtId="228" formatCode="&quot;$&quot;#,"/>
    <numFmt numFmtId="229" formatCode="ddd\ d\-mmm\-yy"/>
    <numFmt numFmtId="230" formatCode="[&gt;=0.05]#,##0.0;[&lt;=-0.05]\-#,##0.0;?0.0"/>
    <numFmt numFmtId="231" formatCode="_-* #,##0\ &quot;Ft&quot;_-;\-* #,##0\ &quot;Ft&quot;_-;_-* &quot;-&quot;\ &quot;Ft&quot;_-;_-@_-"/>
    <numFmt numFmtId="232" formatCode="_-* #,##0.00\ &quot;Ft&quot;_-;\-* #,##0.00\ &quot;Ft&quot;_-;_-* &quot;-&quot;??\ &quot;Ft&quot;_-;_-@_-"/>
    <numFmt numFmtId="233" formatCode="[Black]#,##0.0;[Black]\-#,##0.0;;"/>
    <numFmt numFmtId="234" formatCode="[Black][&gt;0.05]#,##0.0;[Black][&lt;-0.05]\-#,##0.0;;"/>
    <numFmt numFmtId="235" formatCode="[Black][&gt;0.5]#,##0;[Black][&lt;-0.5]\-#,##0;;"/>
    <numFmt numFmtId="236" formatCode="%#,#00"/>
    <numFmt numFmtId="237" formatCode="#.##000"/>
    <numFmt numFmtId="238" formatCode="dd\-mmm\-yy_)"/>
    <numFmt numFmtId="239" formatCode="#,##0_)"/>
    <numFmt numFmtId="240" formatCode="#.##0,"/>
    <numFmt numFmtId="241" formatCode="#,##0.000000"/>
    <numFmt numFmtId="242" formatCode="[$$-409]#,##0.00_ ;\-[$$-409]#,##0.00\ "/>
    <numFmt numFmtId="243" formatCode="\(\$#,###\)"/>
    <numFmt numFmtId="244" formatCode="[$$-1009]#,##0.00;\-[$$-1009]#,##0.00"/>
    <numFmt numFmtId="245" formatCode="0&quot;.&quot;0"/>
    <numFmt numFmtId="246" formatCode="General\ \ \ \ \ \ "/>
    <numFmt numFmtId="247" formatCode="0.0\ \ \ \ \ \ \ \ "/>
    <numFmt numFmtId="248" formatCode="mmmm\ yyyy"/>
    <numFmt numFmtId="249" formatCode="_-* #,##0\ &quot;крб.&quot;_-;\-* #,##0\ &quot;крб.&quot;_-;_-* &quot;-&quot;\ &quot;крб.&quot;_-;_-@_-"/>
    <numFmt numFmtId="250" formatCode="_-* #,##0.00\ &quot;крб.&quot;_-;\-* #,##0.00\ &quot;крб.&quot;_-;_-* &quot;-&quot;??\ &quot;крб.&quot;_-;_-@_-"/>
    <numFmt numFmtId="251" formatCode="_-* #,##0\ _к_р_б_._-;\-* #,##0\ _к_р_б_._-;_-* &quot;-&quot;\ _к_р_б_._-;_-@_-"/>
    <numFmt numFmtId="252" formatCode="_-* #,##0.00\ _к_р_б_._-;\-* #,##0.00\ _к_р_б_._-;_-* &quot;-&quot;??\ _к_р_б_._-;_-@_-"/>
    <numFmt numFmtId="253" formatCode="_-* #,##0.0_-;\-* #,##0.0_-;_-* &quot;-&quot;??_-;_-@_-"/>
  </numFmts>
  <fonts count="2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  <charset val="186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Verdana"/>
      <family val="2"/>
      <charset val="186"/>
    </font>
    <font>
      <sz val="11"/>
      <color theme="1"/>
      <name val="Verdana"/>
      <family val="2"/>
      <charset val="186"/>
    </font>
    <font>
      <i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sz val="11"/>
      <name val="Verdana"/>
      <family val="2"/>
      <charset val="186"/>
    </font>
    <font>
      <i/>
      <sz val="10"/>
      <name val="Verdana"/>
      <family val="2"/>
      <charset val="186"/>
    </font>
    <font>
      <vertAlign val="subscript"/>
      <sz val="11"/>
      <color theme="1"/>
      <name val="Verdana"/>
      <family val="2"/>
      <charset val="186"/>
    </font>
    <font>
      <sz val="11"/>
      <color rgb="FF00B050"/>
      <name val="Verdana"/>
      <family val="2"/>
      <charset val="186"/>
    </font>
    <font>
      <sz val="11"/>
      <color rgb="FFFF0000"/>
      <name val="Verdana"/>
      <family val="2"/>
      <charset val="186"/>
    </font>
    <font>
      <sz val="10"/>
      <name val="Verdana"/>
      <family val="2"/>
      <charset val="186"/>
    </font>
    <font>
      <b/>
      <sz val="11"/>
      <color theme="0"/>
      <name val="Verdana"/>
      <family val="2"/>
      <charset val="186"/>
    </font>
    <font>
      <sz val="11"/>
      <name val="Calibri"/>
      <family val="2"/>
      <charset val="186"/>
      <scheme val="minor"/>
    </font>
    <font>
      <i/>
      <sz val="11"/>
      <name val="Verdana"/>
      <family val="2"/>
      <charset val="186"/>
    </font>
    <font>
      <sz val="11"/>
      <color theme="0"/>
      <name val="Calibri"/>
      <family val="2"/>
      <charset val="186"/>
      <scheme val="minor"/>
    </font>
    <font>
      <i/>
      <sz val="10"/>
      <color theme="0"/>
      <name val="Verdana"/>
      <family val="2"/>
      <charset val="186"/>
    </font>
    <font>
      <b/>
      <i/>
      <sz val="10"/>
      <color theme="0"/>
      <name val="Verdana"/>
      <family val="2"/>
      <charset val="186"/>
    </font>
  </fonts>
  <fills count="1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1410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0" fontId="12" fillId="0" borderId="0"/>
    <xf numFmtId="0" fontId="13" fillId="0" borderId="0" applyNumberFormat="0" applyBorder="0" applyProtection="0"/>
    <xf numFmtId="0" fontId="14" fillId="0" borderId="0"/>
    <xf numFmtId="0" fontId="12" fillId="0" borderId="0"/>
    <xf numFmtId="0" fontId="12" fillId="0" borderId="0"/>
    <xf numFmtId="0" fontId="6" fillId="0" borderId="0"/>
    <xf numFmtId="0" fontId="15" fillId="0" borderId="0">
      <alignment vertical="top"/>
    </xf>
    <xf numFmtId="0" fontId="12" fillId="0" borderId="0"/>
    <xf numFmtId="170" fontId="16" fillId="0" borderId="0"/>
    <xf numFmtId="49" fontId="16" fillId="0" borderId="0"/>
    <xf numFmtId="171" fontId="17" fillId="0" borderId="0" applyFont="0" applyFill="0" applyBorder="0" applyAlignment="0" applyProtection="0"/>
    <xf numFmtId="0" fontId="18" fillId="34" borderId="0" applyNumberFormat="0" applyBorder="0" applyAlignment="0" applyProtection="0"/>
    <xf numFmtId="172" fontId="16" fillId="0" borderId="0">
      <alignment horizontal="center"/>
    </xf>
    <xf numFmtId="173" fontId="16" fillId="0" borderId="0"/>
    <xf numFmtId="174" fontId="16" fillId="0" borderId="0"/>
    <xf numFmtId="175" fontId="16" fillId="0" borderId="0"/>
    <xf numFmtId="176" fontId="16" fillId="0" borderId="0"/>
    <xf numFmtId="177" fontId="19" fillId="0" borderId="0"/>
    <xf numFmtId="178" fontId="17" fillId="0" borderId="0" applyFont="0" applyFill="0" applyBorder="0" applyAlignment="0" applyProtection="0"/>
    <xf numFmtId="0" fontId="18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3" fillId="11" borderId="0" applyNumberFormat="0" applyBorder="0" applyAlignment="0" applyProtection="0"/>
    <xf numFmtId="0" fontId="20" fillId="37" borderId="0" applyNumberFormat="0" applyBorder="0" applyAlignment="0" applyProtection="0"/>
    <xf numFmtId="0" fontId="21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44" borderId="0" applyNumberFormat="0" applyBorder="0" applyAlignment="0" applyProtection="0"/>
    <xf numFmtId="0" fontId="23" fillId="15" borderId="0" applyNumberFormat="0" applyBorder="0" applyAlignment="0" applyProtection="0"/>
    <xf numFmtId="0" fontId="20" fillId="38" borderId="0" applyNumberFormat="0" applyBorder="0" applyAlignment="0" applyProtection="0"/>
    <xf numFmtId="0" fontId="21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46" borderId="0" applyNumberFormat="0" applyBorder="0" applyAlignment="0" applyProtection="0"/>
    <xf numFmtId="0" fontId="23" fillId="19" borderId="0" applyNumberFormat="0" applyBorder="0" applyAlignment="0" applyProtection="0"/>
    <xf numFmtId="0" fontId="20" fillId="39" borderId="0" applyNumberFormat="0" applyBorder="0" applyAlignment="0" applyProtection="0"/>
    <xf numFmtId="0" fontId="21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48" borderId="0" applyNumberFormat="0" applyBorder="0" applyAlignment="0" applyProtection="0"/>
    <xf numFmtId="0" fontId="23" fillId="23" borderId="0" applyNumberFormat="0" applyBorder="0" applyAlignment="0" applyProtection="0"/>
    <xf numFmtId="0" fontId="20" fillId="40" borderId="0" applyNumberFormat="0" applyBorder="0" applyAlignment="0" applyProtection="0"/>
    <xf numFmtId="0" fontId="21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1" fillId="50" borderId="0" applyNumberFormat="0" applyBorder="0" applyAlignment="0" applyProtection="0"/>
    <xf numFmtId="0" fontId="23" fillId="27" borderId="0" applyNumberFormat="0" applyBorder="0" applyAlignment="0" applyProtection="0"/>
    <xf numFmtId="0" fontId="20" fillId="41" borderId="0" applyNumberFormat="0" applyBorder="0" applyAlignment="0" applyProtection="0"/>
    <xf numFmtId="0" fontId="21" fillId="37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1" fillId="37" borderId="0" applyNumberFormat="0" applyBorder="0" applyAlignment="0" applyProtection="0"/>
    <xf numFmtId="0" fontId="23" fillId="31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179" fontId="24" fillId="0" borderId="0"/>
    <xf numFmtId="180" fontId="19" fillId="0" borderId="0"/>
    <xf numFmtId="181" fontId="17" fillId="0" borderId="0" applyFont="0" applyFill="0" applyBorder="0" applyAlignment="0" applyProtection="0"/>
    <xf numFmtId="0" fontId="18" fillId="53" borderId="0" applyNumberFormat="0" applyBorder="0" applyAlignment="0" applyProtection="0"/>
    <xf numFmtId="182" fontId="16" fillId="0" borderId="0"/>
    <xf numFmtId="183" fontId="16" fillId="0" borderId="0"/>
    <xf numFmtId="184" fontId="17" fillId="0" borderId="0" applyFont="0" applyFill="0" applyBorder="0" applyAlignment="0" applyProtection="0"/>
    <xf numFmtId="0" fontId="18" fillId="54" borderId="0" applyNumberFormat="0" applyBorder="0" applyAlignment="0" applyProtection="0"/>
    <xf numFmtId="0" fontId="20" fillId="50" borderId="0" applyNumberFormat="0" applyBorder="0" applyAlignment="0" applyProtection="0"/>
    <xf numFmtId="0" fontId="20" fillId="44" borderId="0" applyNumberFormat="0" applyBorder="0" applyAlignment="0" applyProtection="0"/>
    <xf numFmtId="0" fontId="20" fillId="55" borderId="0" applyNumberFormat="0" applyBorder="0" applyAlignment="0" applyProtection="0"/>
    <xf numFmtId="0" fontId="20" fillId="39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0" borderId="0" applyNumberFormat="0" applyBorder="0" applyAlignment="0" applyProtection="0"/>
    <xf numFmtId="0" fontId="21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1" fillId="57" borderId="0" applyNumberFormat="0" applyBorder="0" applyAlignment="0" applyProtection="0"/>
    <xf numFmtId="0" fontId="23" fillId="12" borderId="0" applyNumberFormat="0" applyBorder="0" applyAlignment="0" applyProtection="0"/>
    <xf numFmtId="0" fontId="20" fillId="44" borderId="0" applyNumberFormat="0" applyBorder="0" applyAlignment="0" applyProtection="0"/>
    <xf numFmtId="0" fontId="21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44" borderId="0" applyNumberFormat="0" applyBorder="0" applyAlignment="0" applyProtection="0"/>
    <xf numFmtId="0" fontId="23" fillId="16" borderId="0" applyNumberFormat="0" applyBorder="0" applyAlignment="0" applyProtection="0"/>
    <xf numFmtId="0" fontId="20" fillId="55" borderId="0" applyNumberFormat="0" applyBorder="0" applyAlignment="0" applyProtection="0"/>
    <xf numFmtId="0" fontId="21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1" fillId="53" borderId="0" applyNumberFormat="0" applyBorder="0" applyAlignment="0" applyProtection="0"/>
    <xf numFmtId="0" fontId="23" fillId="20" borderId="0" applyNumberFormat="0" applyBorder="0" applyAlignment="0" applyProtection="0"/>
    <xf numFmtId="0" fontId="20" fillId="39" borderId="0" applyNumberFormat="0" applyBorder="0" applyAlignment="0" applyProtection="0"/>
    <xf numFmtId="0" fontId="21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1" fillId="60" borderId="0" applyNumberFormat="0" applyBorder="0" applyAlignment="0" applyProtection="0"/>
    <xf numFmtId="0" fontId="23" fillId="24" borderId="0" applyNumberFormat="0" applyBorder="0" applyAlignment="0" applyProtection="0"/>
    <xf numFmtId="0" fontId="20" fillId="50" borderId="0" applyNumberFormat="0" applyBorder="0" applyAlignment="0" applyProtection="0"/>
    <xf numFmtId="0" fontId="21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1" fillId="57" borderId="0" applyNumberFormat="0" applyBorder="0" applyAlignment="0" applyProtection="0"/>
    <xf numFmtId="0" fontId="23" fillId="28" borderId="0" applyNumberFormat="0" applyBorder="0" applyAlignment="0" applyProtection="0"/>
    <xf numFmtId="0" fontId="20" fillId="56" borderId="0" applyNumberFormat="0" applyBorder="0" applyAlignment="0" applyProtection="0"/>
    <xf numFmtId="0" fontId="21" fillId="4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1" fillId="41" borderId="0" applyNumberFormat="0" applyBorder="0" applyAlignment="0" applyProtection="0"/>
    <xf numFmtId="0" fontId="23" fillId="32" borderId="0" applyNumberFormat="0" applyBorder="0" applyAlignment="0" applyProtection="0"/>
    <xf numFmtId="0" fontId="15" fillId="50" borderId="0" applyNumberFormat="0" applyBorder="0" applyAlignment="0" applyProtection="0"/>
    <xf numFmtId="0" fontId="15" fillId="44" borderId="0" applyNumberFormat="0" applyBorder="0" applyAlignment="0" applyProtection="0"/>
    <xf numFmtId="0" fontId="15" fillId="55" borderId="0" applyNumberFormat="0" applyBorder="0" applyAlignment="0" applyProtection="0"/>
    <xf numFmtId="0" fontId="15" fillId="39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185" fontId="16" fillId="0" borderId="0"/>
    <xf numFmtId="186" fontId="19" fillId="0" borderId="0"/>
    <xf numFmtId="187" fontId="25" fillId="0" borderId="0" applyFont="0" applyFill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44" borderId="0" applyNumberFormat="0" applyBorder="0" applyAlignment="0" applyProtection="0"/>
    <xf numFmtId="0" fontId="26" fillId="55" borderId="0" applyNumberFormat="0" applyBorder="0" applyAlignment="0" applyProtection="0"/>
    <xf numFmtId="0" fontId="26" fillId="54" borderId="0" applyNumberFormat="0" applyBorder="0" applyAlignment="0" applyProtection="0"/>
    <xf numFmtId="0" fontId="26" fillId="63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7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7" fillId="57" borderId="0" applyNumberFormat="0" applyBorder="0" applyAlignment="0" applyProtection="0"/>
    <xf numFmtId="0" fontId="29" fillId="13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7" fillId="44" borderId="0" applyNumberFormat="0" applyBorder="0" applyAlignment="0" applyProtection="0"/>
    <xf numFmtId="0" fontId="29" fillId="17" borderId="0" applyNumberFormat="0" applyBorder="0" applyAlignment="0" applyProtection="0"/>
    <xf numFmtId="0" fontId="26" fillId="55" borderId="0" applyNumberFormat="0" applyBorder="0" applyAlignment="0" applyProtection="0"/>
    <xf numFmtId="0" fontId="27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7" fillId="53" borderId="0" applyNumberFormat="0" applyBorder="0" applyAlignment="0" applyProtection="0"/>
    <xf numFmtId="0" fontId="29" fillId="21" borderId="0" applyNumberFormat="0" applyBorder="0" applyAlignment="0" applyProtection="0"/>
    <xf numFmtId="0" fontId="26" fillId="54" borderId="0" applyNumberFormat="0" applyBorder="0" applyAlignment="0" applyProtection="0"/>
    <xf numFmtId="0" fontId="27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7" fillId="60" borderId="0" applyNumberFormat="0" applyBorder="0" applyAlignment="0" applyProtection="0"/>
    <xf numFmtId="0" fontId="29" fillId="25" borderId="0" applyNumberFormat="0" applyBorder="0" applyAlignment="0" applyProtection="0"/>
    <xf numFmtId="0" fontId="26" fillId="63" borderId="0" applyNumberFormat="0" applyBorder="0" applyAlignment="0" applyProtection="0"/>
    <xf numFmtId="0" fontId="27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7" fillId="57" borderId="0" applyNumberFormat="0" applyBorder="0" applyAlignment="0" applyProtection="0"/>
    <xf numFmtId="0" fontId="29" fillId="29" borderId="0" applyNumberFormat="0" applyBorder="0" applyAlignment="0" applyProtection="0"/>
    <xf numFmtId="0" fontId="26" fillId="66" borderId="0" applyNumberFormat="0" applyBorder="0" applyAlignment="0" applyProtection="0"/>
    <xf numFmtId="0" fontId="27" fillId="41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7" fillId="41" borderId="0" applyNumberFormat="0" applyBorder="0" applyAlignment="0" applyProtection="0"/>
    <xf numFmtId="0" fontId="29" fillId="33" borderId="0" applyNumberFormat="0" applyBorder="0" applyAlignment="0" applyProtection="0"/>
    <xf numFmtId="0" fontId="18" fillId="65" borderId="0" applyNumberFormat="0" applyBorder="0" applyAlignment="0" applyProtection="0"/>
    <xf numFmtId="0" fontId="18" fillId="44" borderId="0" applyNumberFormat="0" applyBorder="0" applyAlignment="0" applyProtection="0"/>
    <xf numFmtId="0" fontId="18" fillId="55" borderId="0" applyNumberFormat="0" applyBorder="0" applyAlignment="0" applyProtection="0"/>
    <xf numFmtId="0" fontId="18" fillId="54" borderId="0" applyNumberFormat="0" applyBorder="0" applyAlignment="0" applyProtection="0"/>
    <xf numFmtId="0" fontId="18" fillId="63" borderId="0" applyNumberFormat="0" applyBorder="0" applyAlignment="0" applyProtection="0"/>
    <xf numFmtId="0" fontId="18" fillId="66" borderId="0" applyNumberFormat="0" applyBorder="0" applyAlignment="0" applyProtection="0"/>
    <xf numFmtId="188" fontId="16" fillId="0" borderId="0">
      <alignment horizontal="center"/>
    </xf>
    <xf numFmtId="189" fontId="16" fillId="0" borderId="0">
      <alignment horizontal="center"/>
    </xf>
    <xf numFmtId="190" fontId="16" fillId="0" borderId="0">
      <alignment horizontal="center"/>
    </xf>
    <xf numFmtId="191" fontId="16" fillId="0" borderId="0">
      <alignment horizontal="center"/>
    </xf>
    <xf numFmtId="192" fontId="16" fillId="0" borderId="0">
      <alignment horizontal="center"/>
    </xf>
    <xf numFmtId="0" fontId="20" fillId="67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20" fillId="68" borderId="0" applyNumberFormat="0" applyBorder="0" applyAlignment="0" applyProtection="0"/>
    <xf numFmtId="0" fontId="20" fillId="69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20" fillId="70" borderId="0" applyNumberFormat="0" applyBorder="0" applyAlignment="0" applyProtection="0"/>
    <xf numFmtId="0" fontId="26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26" fillId="73" borderId="0" applyNumberFormat="0" applyBorder="0" applyAlignment="0" applyProtection="0"/>
    <xf numFmtId="0" fontId="26" fillId="34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74" borderId="0" applyNumberFormat="0" applyBorder="0" applyAlignment="0" applyProtection="0"/>
    <xf numFmtId="0" fontId="31" fillId="75" borderId="0" applyNumberFormat="0" applyBorder="0" applyAlignment="0" applyProtection="0"/>
    <xf numFmtId="0" fontId="31" fillId="75" borderId="0" applyNumberFormat="0" applyBorder="0" applyAlignment="0" applyProtection="0"/>
    <xf numFmtId="0" fontId="26" fillId="74" borderId="0" applyNumberFormat="0" applyBorder="0" applyAlignment="0" applyProtection="0"/>
    <xf numFmtId="0" fontId="26" fillId="34" borderId="0" applyNumberFormat="0" applyBorder="0" applyAlignment="0" applyProtection="0"/>
    <xf numFmtId="0" fontId="26" fillId="74" borderId="0" applyNumberFormat="0" applyBorder="0" applyAlignment="0" applyProtection="0"/>
    <xf numFmtId="0" fontId="26" fillId="34" borderId="0" applyNumberFormat="0" applyBorder="0" applyAlignment="0" applyProtection="0"/>
    <xf numFmtId="0" fontId="26" fillId="7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0" fillId="76" borderId="0" applyNumberFormat="0" applyBorder="0" applyAlignment="0" applyProtection="0"/>
    <xf numFmtId="0" fontId="30" fillId="77" borderId="0" applyNumberFormat="0" applyBorder="0" applyAlignment="0" applyProtection="0"/>
    <xf numFmtId="0" fontId="30" fillId="77" borderId="0" applyNumberFormat="0" applyBorder="0" applyAlignment="0" applyProtection="0"/>
    <xf numFmtId="0" fontId="20" fillId="78" borderId="0" applyNumberFormat="0" applyBorder="0" applyAlignment="0" applyProtection="0"/>
    <xf numFmtId="0" fontId="20" fillId="79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20" fillId="80" borderId="0" applyNumberFormat="0" applyBorder="0" applyAlignment="0" applyProtection="0"/>
    <xf numFmtId="0" fontId="26" fillId="81" borderId="0" applyNumberFormat="0" applyBorder="0" applyAlignment="0" applyProtection="0"/>
    <xf numFmtId="0" fontId="31" fillId="82" borderId="0" applyNumberFormat="0" applyBorder="0" applyAlignment="0" applyProtection="0"/>
    <xf numFmtId="0" fontId="31" fillId="82" borderId="0" applyNumberFormat="0" applyBorder="0" applyAlignment="0" applyProtection="0"/>
    <xf numFmtId="0" fontId="26" fillId="79" borderId="0" applyNumberFormat="0" applyBorder="0" applyAlignment="0" applyProtection="0"/>
    <xf numFmtId="0" fontId="26" fillId="35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6" fillId="35" borderId="0" applyNumberFormat="0" applyBorder="0" applyAlignment="0" applyProtection="0"/>
    <xf numFmtId="0" fontId="26" fillId="83" borderId="0" applyNumberFormat="0" applyBorder="0" applyAlignment="0" applyProtection="0"/>
    <xf numFmtId="0" fontId="31" fillId="84" borderId="0" applyNumberFormat="0" applyBorder="0" applyAlignment="0" applyProtection="0"/>
    <xf numFmtId="0" fontId="31" fillId="84" borderId="0" applyNumberFormat="0" applyBorder="0" applyAlignment="0" applyProtection="0"/>
    <xf numFmtId="0" fontId="26" fillId="83" borderId="0" applyNumberFormat="0" applyBorder="0" applyAlignment="0" applyProtection="0"/>
    <xf numFmtId="0" fontId="26" fillId="35" borderId="0" applyNumberFormat="0" applyBorder="0" applyAlignment="0" applyProtection="0"/>
    <xf numFmtId="0" fontId="26" fillId="83" borderId="0" applyNumberFormat="0" applyBorder="0" applyAlignment="0" applyProtection="0"/>
    <xf numFmtId="0" fontId="26" fillId="35" borderId="0" applyNumberFormat="0" applyBorder="0" applyAlignment="0" applyProtection="0"/>
    <xf numFmtId="0" fontId="26" fillId="83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0" fillId="85" borderId="0" applyNumberFormat="0" applyBorder="0" applyAlignment="0" applyProtection="0"/>
    <xf numFmtId="0" fontId="30" fillId="86" borderId="0" applyNumberFormat="0" applyBorder="0" applyAlignment="0" applyProtection="0"/>
    <xf numFmtId="0" fontId="30" fillId="86" borderId="0" applyNumberFormat="0" applyBorder="0" applyAlignment="0" applyProtection="0"/>
    <xf numFmtId="0" fontId="20" fillId="87" borderId="0" applyNumberFormat="0" applyBorder="0" applyAlignment="0" applyProtection="0"/>
    <xf numFmtId="0" fontId="20" fillId="8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0" fillId="88" borderId="0" applyNumberFormat="0" applyBorder="0" applyAlignment="0" applyProtection="0"/>
    <xf numFmtId="0" fontId="26" fillId="7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26" fillId="89" borderId="0" applyNumberFormat="0" applyBorder="0" applyAlignment="0" applyProtection="0"/>
    <xf numFmtId="0" fontId="26" fillId="5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6" fillId="53" borderId="0" applyNumberFormat="0" applyBorder="0" applyAlignment="0" applyProtection="0"/>
    <xf numFmtId="0" fontId="26" fillId="81" borderId="0" applyNumberFormat="0" applyBorder="0" applyAlignment="0" applyProtection="0"/>
    <xf numFmtId="0" fontId="31" fillId="82" borderId="0" applyNumberFormat="0" applyBorder="0" applyAlignment="0" applyProtection="0"/>
    <xf numFmtId="0" fontId="31" fillId="82" borderId="0" applyNumberFormat="0" applyBorder="0" applyAlignment="0" applyProtection="0"/>
    <xf numFmtId="0" fontId="26" fillId="81" borderId="0" applyNumberFormat="0" applyBorder="0" applyAlignment="0" applyProtection="0"/>
    <xf numFmtId="0" fontId="26" fillId="53" borderId="0" applyNumberFormat="0" applyBorder="0" applyAlignment="0" applyProtection="0"/>
    <xf numFmtId="0" fontId="26" fillId="81" borderId="0" applyNumberFormat="0" applyBorder="0" applyAlignment="0" applyProtection="0"/>
    <xf numFmtId="0" fontId="26" fillId="53" borderId="0" applyNumberFormat="0" applyBorder="0" applyAlignment="0" applyProtection="0"/>
    <xf numFmtId="0" fontId="26" fillId="8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0" fillId="8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0" fillId="78" borderId="0" applyNumberFormat="0" applyBorder="0" applyAlignment="0" applyProtection="0"/>
    <xf numFmtId="0" fontId="20" fillId="7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20" fillId="81" borderId="0" applyNumberFormat="0" applyBorder="0" applyAlignment="0" applyProtection="0"/>
    <xf numFmtId="0" fontId="26" fillId="7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26" fillId="80" borderId="0" applyNumberFormat="0" applyBorder="0" applyAlignment="0" applyProtection="0"/>
    <xf numFmtId="0" fontId="26" fillId="5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6" fillId="54" borderId="0" applyNumberFormat="0" applyBorder="0" applyAlignment="0" applyProtection="0"/>
    <xf numFmtId="0" fontId="26" fillId="90" borderId="0" applyNumberFormat="0" applyBorder="0" applyAlignment="0" applyProtection="0"/>
    <xf numFmtId="0" fontId="31" fillId="91" borderId="0" applyNumberFormat="0" applyBorder="0" applyAlignment="0" applyProtection="0"/>
    <xf numFmtId="0" fontId="31" fillId="91" borderId="0" applyNumberFormat="0" applyBorder="0" applyAlignment="0" applyProtection="0"/>
    <xf numFmtId="0" fontId="26" fillId="90" borderId="0" applyNumberFormat="0" applyBorder="0" applyAlignment="0" applyProtection="0"/>
    <xf numFmtId="0" fontId="26" fillId="54" borderId="0" applyNumberFormat="0" applyBorder="0" applyAlignment="0" applyProtection="0"/>
    <xf numFmtId="0" fontId="26" fillId="90" borderId="0" applyNumberFormat="0" applyBorder="0" applyAlignment="0" applyProtection="0"/>
    <xf numFmtId="0" fontId="26" fillId="54" borderId="0" applyNumberFormat="0" applyBorder="0" applyAlignment="0" applyProtection="0"/>
    <xf numFmtId="0" fontId="26" fillId="9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0" fillId="67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20" fillId="85" borderId="0" applyNumberFormat="0" applyBorder="0" applyAlignment="0" applyProtection="0"/>
    <xf numFmtId="0" fontId="20" fillId="69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26" fillId="69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26" fillId="73" borderId="0" applyNumberFormat="0" applyBorder="0" applyAlignment="0" applyProtection="0"/>
    <xf numFmtId="0" fontId="26" fillId="63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6" fillId="63" borderId="0" applyNumberFormat="0" applyBorder="0" applyAlignment="0" applyProtection="0"/>
    <xf numFmtId="0" fontId="26" fillId="92" borderId="0" applyNumberFormat="0" applyBorder="0" applyAlignment="0" applyProtection="0"/>
    <xf numFmtId="0" fontId="31" fillId="93" borderId="0" applyNumberFormat="0" applyBorder="0" applyAlignment="0" applyProtection="0"/>
    <xf numFmtId="0" fontId="31" fillId="93" borderId="0" applyNumberFormat="0" applyBorder="0" applyAlignment="0" applyProtection="0"/>
    <xf numFmtId="0" fontId="26" fillId="92" borderId="0" applyNumberFormat="0" applyBorder="0" applyAlignment="0" applyProtection="0"/>
    <xf numFmtId="0" fontId="26" fillId="63" borderId="0" applyNumberFormat="0" applyBorder="0" applyAlignment="0" applyProtection="0"/>
    <xf numFmtId="0" fontId="26" fillId="92" borderId="0" applyNumberFormat="0" applyBorder="0" applyAlignment="0" applyProtection="0"/>
    <xf numFmtId="0" fontId="26" fillId="63" borderId="0" applyNumberFormat="0" applyBorder="0" applyAlignment="0" applyProtection="0"/>
    <xf numFmtId="0" fontId="26" fillId="92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0" fillId="94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20" fillId="79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20" fillId="95" borderId="0" applyNumberFormat="0" applyBorder="0" applyAlignment="0" applyProtection="0"/>
    <xf numFmtId="0" fontId="26" fillId="95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26" fillId="96" borderId="0" applyNumberFormat="0" applyBorder="0" applyAlignment="0" applyProtection="0"/>
    <xf numFmtId="0" fontId="26" fillId="64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6" fillId="64" borderId="0" applyNumberFormat="0" applyBorder="0" applyAlignment="0" applyProtection="0"/>
    <xf numFmtId="0" fontId="26" fillId="97" borderId="0" applyNumberFormat="0" applyBorder="0" applyAlignment="0" applyProtection="0"/>
    <xf numFmtId="0" fontId="31" fillId="98" borderId="0" applyNumberFormat="0" applyBorder="0" applyAlignment="0" applyProtection="0"/>
    <xf numFmtId="0" fontId="31" fillId="98" borderId="0" applyNumberFormat="0" applyBorder="0" applyAlignment="0" applyProtection="0"/>
    <xf numFmtId="0" fontId="26" fillId="97" borderId="0" applyNumberFormat="0" applyBorder="0" applyAlignment="0" applyProtection="0"/>
    <xf numFmtId="0" fontId="26" fillId="64" borderId="0" applyNumberFormat="0" applyBorder="0" applyAlignment="0" applyProtection="0"/>
    <xf numFmtId="0" fontId="26" fillId="97" borderId="0" applyNumberFormat="0" applyBorder="0" applyAlignment="0" applyProtection="0"/>
    <xf numFmtId="0" fontId="26" fillId="64" borderId="0" applyNumberFormat="0" applyBorder="0" applyAlignment="0" applyProtection="0"/>
    <xf numFmtId="0" fontId="26" fillId="97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32" fillId="60" borderId="18" applyNumberFormat="0" applyAlignment="0" applyProtection="0"/>
    <xf numFmtId="0" fontId="33" fillId="0" borderId="0">
      <alignment horizontal="left" wrapText="1"/>
    </xf>
    <xf numFmtId="0" fontId="34" fillId="0" borderId="19">
      <protection hidden="1"/>
    </xf>
    <xf numFmtId="0" fontId="35" fillId="60" borderId="19" applyNumberFormat="0" applyFont="0" applyBorder="0" applyAlignment="0" applyProtection="0">
      <protection hidden="1"/>
    </xf>
    <xf numFmtId="0" fontId="36" fillId="0" borderId="19">
      <protection hidden="1"/>
    </xf>
    <xf numFmtId="193" fontId="6" fillId="0" borderId="0" applyFont="0" applyFill="0" applyBorder="0" applyAlignment="0" applyProtection="0"/>
    <xf numFmtId="0" fontId="6" fillId="0" borderId="0"/>
    <xf numFmtId="0" fontId="37" fillId="0" borderId="0" applyNumberFormat="0" applyFill="0" applyBorder="0" applyAlignment="0" applyProtection="0"/>
    <xf numFmtId="0" fontId="38" fillId="37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40" fillId="79" borderId="0" applyNumberFormat="0" applyBorder="0" applyAlignment="0" applyProtection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2" fontId="44" fillId="0" borderId="0">
      <protection locked="0"/>
    </xf>
    <xf numFmtId="2" fontId="45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6" fillId="60" borderId="18" applyNumberFormat="0" applyAlignment="0" applyProtection="0"/>
    <xf numFmtId="0" fontId="46" fillId="60" borderId="18" applyNumberFormat="0" applyAlignment="0" applyProtection="0"/>
    <xf numFmtId="0" fontId="46" fillId="60" borderId="18" applyNumberFormat="0" applyAlignment="0" applyProtection="0"/>
    <xf numFmtId="0" fontId="46" fillId="60" borderId="18" applyNumberFormat="0" applyAlignment="0" applyProtection="0"/>
    <xf numFmtId="0" fontId="46" fillId="60" borderId="18" applyNumberFormat="0" applyAlignment="0" applyProtection="0"/>
    <xf numFmtId="0" fontId="46" fillId="60" borderId="18" applyNumberFormat="0" applyAlignment="0" applyProtection="0"/>
    <xf numFmtId="0" fontId="47" fillId="49" borderId="20" applyNumberFormat="0" applyAlignment="0" applyProtection="0"/>
    <xf numFmtId="0" fontId="47" fillId="49" borderId="20" applyNumberFormat="0" applyAlignment="0" applyProtection="0"/>
    <xf numFmtId="0" fontId="48" fillId="99" borderId="18" applyNumberFormat="0" applyAlignment="0" applyProtection="0"/>
    <xf numFmtId="0" fontId="49" fillId="7" borderId="12" applyNumberFormat="0" applyAlignment="0" applyProtection="0"/>
    <xf numFmtId="0" fontId="50" fillId="0" borderId="21" applyNumberFormat="0" applyFont="0" applyFill="0" applyAlignment="0" applyProtection="0"/>
    <xf numFmtId="0" fontId="51" fillId="0" borderId="22" applyNumberFormat="0" applyFill="0" applyAlignment="0" applyProtection="0"/>
    <xf numFmtId="1" fontId="52" fillId="0" borderId="0"/>
    <xf numFmtId="0" fontId="53" fillId="100" borderId="23" applyNumberFormat="0" applyAlignment="0" applyProtection="0"/>
    <xf numFmtId="0" fontId="54" fillId="82" borderId="24" applyNumberFormat="0" applyAlignment="0" applyProtection="0"/>
    <xf numFmtId="0" fontId="54" fillId="82" borderId="24" applyNumberFormat="0" applyAlignment="0" applyProtection="0"/>
    <xf numFmtId="0" fontId="53" fillId="81" borderId="23" applyNumberFormat="0" applyAlignment="0" applyProtection="0"/>
    <xf numFmtId="0" fontId="55" fillId="8" borderId="15" applyNumberFormat="0" applyAlignment="0" applyProtection="0"/>
    <xf numFmtId="194" fontId="33" fillId="0" borderId="0"/>
    <xf numFmtId="195" fontId="6" fillId="0" borderId="0"/>
    <xf numFmtId="0" fontId="56" fillId="101" borderId="25">
      <alignment horizontal="right" vertical="center"/>
    </xf>
    <xf numFmtId="0" fontId="57" fillId="101" borderId="25">
      <alignment horizontal="right" vertical="center"/>
    </xf>
    <xf numFmtId="0" fontId="6" fillId="101" borderId="1"/>
    <xf numFmtId="0" fontId="58" fillId="102" borderId="25">
      <alignment horizontal="center" vertical="center"/>
    </xf>
    <xf numFmtId="0" fontId="56" fillId="101" borderId="25">
      <alignment horizontal="right" vertical="center"/>
    </xf>
    <xf numFmtId="0" fontId="6" fillId="101" borderId="0"/>
    <xf numFmtId="0" fontId="59" fillId="101" borderId="25">
      <alignment horizontal="left" vertical="center"/>
    </xf>
    <xf numFmtId="0" fontId="59" fillId="101" borderId="26">
      <alignment vertical="center"/>
    </xf>
    <xf numFmtId="0" fontId="60" fillId="101" borderId="27">
      <alignment vertical="center"/>
    </xf>
    <xf numFmtId="0" fontId="59" fillId="101" borderId="25"/>
    <xf numFmtId="0" fontId="57" fillId="101" borderId="25">
      <alignment horizontal="right" vertical="center"/>
    </xf>
    <xf numFmtId="0" fontId="61" fillId="103" borderId="25">
      <alignment horizontal="left" vertical="center"/>
    </xf>
    <xf numFmtId="0" fontId="61" fillId="103" borderId="25">
      <alignment horizontal="left" vertical="center"/>
    </xf>
    <xf numFmtId="0" fontId="62" fillId="101" borderId="25">
      <alignment horizontal="left" vertical="center"/>
    </xf>
    <xf numFmtId="0" fontId="63" fillId="101" borderId="1"/>
    <xf numFmtId="0" fontId="58" fillId="104" borderId="25">
      <alignment horizontal="left" vertical="center"/>
    </xf>
    <xf numFmtId="196" fontId="64" fillId="0" borderId="0"/>
    <xf numFmtId="196" fontId="64" fillId="0" borderId="0"/>
    <xf numFmtId="196" fontId="64" fillId="0" borderId="0"/>
    <xf numFmtId="196" fontId="64" fillId="0" borderId="0"/>
    <xf numFmtId="196" fontId="64" fillId="0" borderId="0"/>
    <xf numFmtId="196" fontId="64" fillId="0" borderId="0"/>
    <xf numFmtId="196" fontId="64" fillId="0" borderId="0"/>
    <xf numFmtId="196" fontId="6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5" fillId="0" borderId="0" applyFont="0" applyFill="0" applyBorder="0" applyAlignment="0" applyProtection="0"/>
    <xf numFmtId="198" fontId="66" fillId="0" borderId="0" applyFont="0" applyFill="0" applyBorder="0" applyAlignment="0" applyProtection="0"/>
    <xf numFmtId="197" fontId="65" fillId="0" borderId="0" applyFont="0" applyFill="0" applyBorder="0" applyAlignment="0" applyProtection="0"/>
    <xf numFmtId="198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7" fillId="0" borderId="0">
      <alignment horizontal="right" vertical="top"/>
    </xf>
    <xf numFmtId="3" fontId="68" fillId="0" borderId="0" applyFont="0" applyFill="0" applyBorder="0" applyAlignment="0" applyProtection="0"/>
    <xf numFmtId="0" fontId="12" fillId="0" borderId="0"/>
    <xf numFmtId="3" fontId="69" fillId="0" borderId="0" applyFill="0" applyBorder="0" applyAlignment="0" applyProtection="0"/>
    <xf numFmtId="0" fontId="20" fillId="46" borderId="28" applyNumberFormat="0" applyFont="0" applyAlignment="0" applyProtection="0"/>
    <xf numFmtId="0" fontId="20" fillId="46" borderId="28" applyNumberFormat="0" applyFont="0" applyAlignment="0" applyProtection="0"/>
    <xf numFmtId="0" fontId="20" fillId="46" borderId="28" applyNumberFormat="0" applyFont="0" applyAlignment="0" applyProtection="0"/>
    <xf numFmtId="0" fontId="70" fillId="0" borderId="0"/>
    <xf numFmtId="0" fontId="70" fillId="0" borderId="0"/>
    <xf numFmtId="200" fontId="68" fillId="0" borderId="0" applyFont="0" applyFill="0" applyBorder="0" applyAlignment="0" applyProtection="0"/>
    <xf numFmtId="2" fontId="44" fillId="0" borderId="0">
      <protection locked="0"/>
    </xf>
    <xf numFmtId="168" fontId="6" fillId="105" borderId="0" applyNumberFormat="0" applyFont="0" applyBorder="0" applyAlignment="0" applyProtection="0"/>
    <xf numFmtId="14" fontId="71" fillId="0" borderId="0" applyFont="0" applyFill="0" applyBorder="0" applyAlignment="0" applyProtection="0"/>
    <xf numFmtId="0" fontId="50" fillId="0" borderId="0" applyFont="0" applyFill="0" applyBorder="0" applyAlignment="0" applyProtection="0"/>
    <xf numFmtId="15" fontId="72" fillId="0" borderId="0"/>
    <xf numFmtId="201" fontId="73" fillId="0" borderId="0"/>
    <xf numFmtId="0" fontId="74" fillId="106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107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108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202" fontId="77" fillId="0" borderId="29">
      <alignment horizontal="center"/>
    </xf>
    <xf numFmtId="202" fontId="77" fillId="0" borderId="29">
      <alignment horizontal="center"/>
    </xf>
    <xf numFmtId="0" fontId="78" fillId="105" borderId="0"/>
    <xf numFmtId="203" fontId="6" fillId="0" borderId="0" applyFont="0" applyFill="0" applyBorder="0" applyAlignment="0" applyProtection="0"/>
    <xf numFmtId="204" fontId="79" fillId="0" borderId="0" applyFont="0" applyFill="0" applyBorder="0" applyAlignment="0" applyProtection="0"/>
    <xf numFmtId="205" fontId="80" fillId="0" borderId="0"/>
    <xf numFmtId="168" fontId="81" fillId="0" borderId="0" applyBorder="0" applyAlignment="0" applyProtection="0"/>
    <xf numFmtId="168" fontId="82" fillId="0" borderId="0" applyBorder="0" applyAlignment="0" applyProtection="0"/>
    <xf numFmtId="168" fontId="83" fillId="0" borderId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06" fontId="89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90" fillId="0" borderId="0" applyNumberFormat="0" applyBorder="0" applyProtection="0">
      <alignment vertical="center"/>
    </xf>
    <xf numFmtId="0" fontId="91" fillId="0" borderId="0">
      <alignment vertical="center"/>
    </xf>
    <xf numFmtId="208" fontId="92" fillId="0" borderId="0">
      <protection locked="0"/>
    </xf>
    <xf numFmtId="208" fontId="92" fillId="0" borderId="0">
      <protection locked="0"/>
    </xf>
    <xf numFmtId="208" fontId="92" fillId="0" borderId="0">
      <protection locked="0"/>
    </xf>
    <xf numFmtId="208" fontId="92" fillId="0" borderId="0">
      <protection locked="0"/>
    </xf>
    <xf numFmtId="208" fontId="92" fillId="0" borderId="0">
      <protection locked="0"/>
    </xf>
    <xf numFmtId="208" fontId="92" fillId="0" borderId="0">
      <protection locked="0"/>
    </xf>
    <xf numFmtId="208" fontId="92" fillId="0" borderId="0">
      <protection locked="0"/>
    </xf>
    <xf numFmtId="0" fontId="77" fillId="0" borderId="0"/>
    <xf numFmtId="0" fontId="44" fillId="0" borderId="0">
      <protection locked="0"/>
    </xf>
    <xf numFmtId="209" fontId="44" fillId="0" borderId="0">
      <protection locked="0"/>
    </xf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2" fontId="71" fillId="0" borderId="0" applyFont="0" applyFill="0" applyBorder="0" applyAlignment="0" applyProtection="0"/>
    <xf numFmtId="0" fontId="93" fillId="0" borderId="0"/>
    <xf numFmtId="0" fontId="12" fillId="0" borderId="0"/>
    <xf numFmtId="209" fontId="44" fillId="0" borderId="0">
      <protection locked="0"/>
    </xf>
    <xf numFmtId="168" fontId="94" fillId="109" borderId="0" applyNumberFormat="0" applyFont="0" applyBorder="0" applyAlignment="0" applyProtection="0"/>
    <xf numFmtId="167" fontId="95" fillId="0" borderId="0" applyProtection="0"/>
    <xf numFmtId="167" fontId="96" fillId="0" borderId="0" applyProtection="0"/>
    <xf numFmtId="167" fontId="97" fillId="0" borderId="0" applyProtection="0"/>
    <xf numFmtId="0" fontId="16" fillId="0" borderId="30"/>
    <xf numFmtId="0" fontId="16" fillId="0" borderId="30"/>
    <xf numFmtId="0" fontId="16" fillId="0" borderId="30"/>
    <xf numFmtId="0" fontId="98" fillId="38" borderId="0" applyNumberFormat="0" applyBorder="0" applyAlignment="0" applyProtection="0"/>
    <xf numFmtId="0" fontId="99" fillId="110" borderId="0" applyNumberFormat="0" applyBorder="0" applyAlignment="0" applyProtection="0"/>
    <xf numFmtId="0" fontId="99" fillId="110" borderId="0" applyNumberFormat="0" applyBorder="0" applyAlignment="0" applyProtection="0"/>
    <xf numFmtId="0" fontId="98" fillId="111" borderId="0" applyNumberFormat="0" applyBorder="0" applyAlignment="0" applyProtection="0"/>
    <xf numFmtId="0" fontId="100" fillId="3" borderId="0" applyNumberFormat="0" applyBorder="0" applyAlignment="0" applyProtection="0"/>
    <xf numFmtId="38" fontId="16" fillId="104" borderId="0" applyNumberFormat="0" applyBorder="0" applyAlignment="0" applyProtection="0"/>
    <xf numFmtId="167" fontId="69" fillId="0" borderId="0" applyProtection="0"/>
    <xf numFmtId="49" fontId="101" fillId="0" borderId="0" applyFill="0" applyBorder="0" applyAlignment="0" applyProtection="0">
      <alignment horizontal="left"/>
    </xf>
    <xf numFmtId="0" fontId="102" fillId="0" borderId="0"/>
    <xf numFmtId="0" fontId="102" fillId="0" borderId="31" applyNumberFormat="0" applyAlignment="0" applyProtection="0">
      <alignment horizontal="left" vertical="center"/>
    </xf>
    <xf numFmtId="0" fontId="102" fillId="0" borderId="29">
      <alignment horizontal="left" vertical="center"/>
    </xf>
    <xf numFmtId="0" fontId="102" fillId="0" borderId="29">
      <alignment horizontal="left" vertical="center"/>
    </xf>
    <xf numFmtId="167" fontId="103" fillId="0" borderId="0" applyNumberFormat="0" applyFon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5" fillId="0" borderId="33" applyNumberFormat="0" applyFill="0" applyAlignment="0" applyProtection="0"/>
    <xf numFmtId="0" fontId="106" fillId="0" borderId="34" applyNumberFormat="0" applyFill="0" applyAlignment="0" applyProtection="0"/>
    <xf numFmtId="0" fontId="107" fillId="0" borderId="9" applyNumberFormat="0" applyFill="0" applyAlignment="0" applyProtection="0"/>
    <xf numFmtId="167" fontId="108" fillId="0" borderId="0" applyNumberFormat="0" applyFon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6" applyNumberFormat="0" applyFill="0" applyAlignment="0" applyProtection="0"/>
    <xf numFmtId="0" fontId="111" fillId="0" borderId="36" applyNumberFormat="0" applyFill="0" applyAlignment="0" applyProtection="0"/>
    <xf numFmtId="0" fontId="112" fillId="0" borderId="10" applyNumberFormat="0" applyFill="0" applyAlignment="0" applyProtection="0"/>
    <xf numFmtId="0" fontId="113" fillId="0" borderId="37" applyNumberFormat="0" applyFill="0" applyAlignment="0" applyProtection="0"/>
    <xf numFmtId="0" fontId="114" fillId="0" borderId="38" applyNumberFormat="0" applyFill="0" applyAlignment="0" applyProtection="0"/>
    <xf numFmtId="0" fontId="114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11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>
      <protection locked="0"/>
    </xf>
    <xf numFmtId="0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168" fontId="94" fillId="112" borderId="0" applyNumberFormat="0" applyFont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/>
    <xf numFmtId="0" fontId="125" fillId="41" borderId="18" applyNumberFormat="0" applyAlignment="0" applyProtection="0"/>
    <xf numFmtId="210" fontId="17" fillId="0" borderId="0" applyFont="0" applyFill="0" applyBorder="0" applyAlignment="0" applyProtection="0"/>
    <xf numFmtId="211" fontId="17" fillId="0" borderId="0" applyFont="0" applyFill="0" applyBorder="0" applyAlignment="0" applyProtection="0"/>
    <xf numFmtId="49" fontId="126" fillId="0" borderId="0" applyFill="0" applyBorder="0" applyAlignment="0" applyProtection="0"/>
    <xf numFmtId="0" fontId="127" fillId="0" borderId="0" applyFill="0" applyBorder="0" applyAlignment="0" applyProtection="0"/>
    <xf numFmtId="212" fontId="127" fillId="0" borderId="0" applyFill="0" applyBorder="0" applyAlignment="0" applyProtection="0"/>
    <xf numFmtId="213" fontId="128" fillId="0" borderId="0" applyFill="0" applyBorder="0" applyAlignment="0" applyProtection="0"/>
    <xf numFmtId="214" fontId="129" fillId="0" borderId="0" applyFill="0" applyBorder="0" applyAlignment="0" applyProtection="0"/>
    <xf numFmtId="215" fontId="129" fillId="0" borderId="0" applyFill="0" applyBorder="0" applyAlignment="0" applyProtection="0"/>
    <xf numFmtId="10" fontId="130" fillId="0" borderId="0"/>
    <xf numFmtId="10" fontId="16" fillId="109" borderId="25" applyNumberFormat="0" applyBorder="0" applyAlignment="0" applyProtection="0"/>
    <xf numFmtId="0" fontId="76" fillId="41" borderId="18" applyNumberFormat="0" applyAlignment="0" applyProtection="0"/>
    <xf numFmtId="0" fontId="131" fillId="6" borderId="12" applyNumberFormat="0" applyAlignment="0" applyProtection="0"/>
    <xf numFmtId="0" fontId="131" fillId="6" borderId="12" applyNumberFormat="0" applyAlignment="0" applyProtection="0"/>
    <xf numFmtId="0" fontId="132" fillId="95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133" fillId="62" borderId="20" applyNumberFormat="0" applyAlignment="0" applyProtection="0"/>
    <xf numFmtId="0" fontId="133" fillId="62" borderId="20" applyNumberFormat="0" applyAlignment="0" applyProtection="0"/>
    <xf numFmtId="0" fontId="132" fillId="95" borderId="18" applyNumberFormat="0" applyAlignment="0" applyProtection="0"/>
    <xf numFmtId="0" fontId="76" fillId="41" borderId="18" applyNumberFormat="0" applyAlignment="0" applyProtection="0"/>
    <xf numFmtId="0" fontId="132" fillId="95" borderId="18" applyNumberFormat="0" applyAlignment="0" applyProtection="0"/>
    <xf numFmtId="0" fontId="76" fillId="41" borderId="18" applyNumberFormat="0" applyAlignment="0" applyProtection="0"/>
    <xf numFmtId="0" fontId="132" fillId="95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76" fillId="41" borderId="18" applyNumberFormat="0" applyAlignment="0" applyProtection="0"/>
    <xf numFmtId="0" fontId="38" fillId="37" borderId="0" applyNumberFormat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35" fillId="60" borderId="40" applyNumberFormat="0" applyAlignment="0" applyProtection="0"/>
    <xf numFmtId="15" fontId="6" fillId="0" borderId="0"/>
    <xf numFmtId="216" fontId="33" fillId="0" borderId="0"/>
    <xf numFmtId="217" fontId="81" fillId="47" borderId="0" applyBorder="0" applyProtection="0"/>
    <xf numFmtId="217" fontId="82" fillId="109" borderId="0"/>
    <xf numFmtId="217" fontId="83" fillId="109" borderId="0"/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41" applyNumberFormat="0" applyFill="0" applyAlignment="0" applyProtection="0"/>
    <xf numFmtId="167" fontId="138" fillId="0" borderId="0"/>
    <xf numFmtId="0" fontId="139" fillId="38" borderId="0" applyNumberFormat="0" applyBorder="0" applyAlignment="0" applyProtection="0"/>
    <xf numFmtId="167" fontId="140" fillId="0" borderId="0" applyProtection="0"/>
    <xf numFmtId="0" fontId="51" fillId="0" borderId="22" applyNumberFormat="0" applyFill="0" applyAlignment="0" applyProtection="0"/>
    <xf numFmtId="0" fontId="141" fillId="0" borderId="42" applyNumberFormat="0" applyFill="0" applyAlignment="0" applyProtection="0"/>
    <xf numFmtId="0" fontId="141" fillId="0" borderId="42" applyNumberFormat="0" applyFill="0" applyAlignment="0" applyProtection="0"/>
    <xf numFmtId="0" fontId="142" fillId="0" borderId="43" applyNumberFormat="0" applyFill="0" applyAlignment="0" applyProtection="0"/>
    <xf numFmtId="0" fontId="143" fillId="0" borderId="14" applyNumberFormat="0" applyFill="0" applyAlignment="0" applyProtection="0"/>
    <xf numFmtId="0" fontId="144" fillId="0" borderId="19">
      <alignment horizontal="left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218" fontId="50" fillId="0" borderId="0" applyFont="0" applyFill="0" applyBorder="0" applyAlignment="0" applyProtection="0"/>
    <xf numFmtId="219" fontId="146" fillId="0" borderId="0" applyFont="0" applyFill="0" applyBorder="0" applyAlignment="0" applyProtection="0"/>
    <xf numFmtId="4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4" fontId="50" fillId="0" borderId="0" applyFont="0" applyFill="0" applyBorder="0" applyAlignment="0" applyProtection="0"/>
    <xf numFmtId="170" fontId="19" fillId="0" borderId="0"/>
    <xf numFmtId="222" fontId="77" fillId="0" borderId="0" applyFont="0" applyFill="0" applyBorder="0" applyAlignment="0" applyProtection="0"/>
    <xf numFmtId="223" fontId="77" fillId="0" borderId="0" applyFont="0" applyFill="0" applyBorder="0" applyAlignment="0" applyProtection="0"/>
    <xf numFmtId="224" fontId="44" fillId="0" borderId="0">
      <protection locked="0"/>
    </xf>
    <xf numFmtId="165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77" fillId="0" borderId="0" applyFont="0" applyFill="0" applyBorder="0" applyAlignment="0" applyProtection="0"/>
    <xf numFmtId="227" fontId="44" fillId="0" borderId="0">
      <protection locked="0"/>
    </xf>
    <xf numFmtId="228" fontId="44" fillId="0" borderId="0">
      <protection locked="0"/>
    </xf>
    <xf numFmtId="3" fontId="17" fillId="0" borderId="0" applyFont="0"/>
    <xf numFmtId="229" fontId="147" fillId="0" borderId="0"/>
    <xf numFmtId="0" fontId="148" fillId="0" borderId="0"/>
    <xf numFmtId="0" fontId="149" fillId="0" borderId="0"/>
    <xf numFmtId="0" fontId="150" fillId="113" borderId="0" applyNumberFormat="0" applyBorder="0" applyAlignment="0" applyProtection="0"/>
    <xf numFmtId="0" fontId="151" fillId="113" borderId="0" applyNumberFormat="0" applyBorder="0" applyAlignment="0" applyProtection="0"/>
    <xf numFmtId="0" fontId="152" fillId="62" borderId="0" applyNumberFormat="0" applyBorder="0" applyAlignment="0" applyProtection="0"/>
    <xf numFmtId="0" fontId="152" fillId="62" borderId="0" applyNumberFormat="0" applyBorder="0" applyAlignment="0" applyProtection="0"/>
    <xf numFmtId="0" fontId="151" fillId="95" borderId="0" applyNumberFormat="0" applyBorder="0" applyAlignment="0" applyProtection="0"/>
    <xf numFmtId="0" fontId="153" fillId="5" borderId="0" applyNumberFormat="0" applyBorder="0" applyAlignment="0" applyProtection="0"/>
    <xf numFmtId="0" fontId="151" fillId="113" borderId="0" applyNumberFormat="0" applyBorder="0" applyAlignment="0" applyProtection="0"/>
    <xf numFmtId="0" fontId="154" fillId="0" borderId="0"/>
    <xf numFmtId="0" fontId="91" fillId="0" borderId="0"/>
    <xf numFmtId="0" fontId="12" fillId="0" borderId="0"/>
    <xf numFmtId="0" fontId="12" fillId="0" borderId="0"/>
    <xf numFmtId="0" fontId="155" fillId="0" borderId="0"/>
    <xf numFmtId="0" fontId="155" fillId="0" borderId="0"/>
    <xf numFmtId="0" fontId="155" fillId="0" borderId="0"/>
    <xf numFmtId="0" fontId="8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0" fillId="0" borderId="0" applyNumberFormat="0" applyBorder="0" applyProtection="0"/>
    <xf numFmtId="0" fontId="156" fillId="0" borderId="0" applyNumberFormat="0" applyBorder="0" applyProtection="0"/>
    <xf numFmtId="0" fontId="30" fillId="0" borderId="0" applyNumberFormat="0" applyBorder="0" applyProtection="0"/>
    <xf numFmtId="0" fontId="6" fillId="0" borderId="0"/>
    <xf numFmtId="0" fontId="156" fillId="0" borderId="0" applyNumberFormat="0" applyBorder="0" applyProtection="0"/>
    <xf numFmtId="0" fontId="156" fillId="0" borderId="0" applyNumberFormat="0" applyBorder="0" applyProtection="0"/>
    <xf numFmtId="0" fontId="6" fillId="0" borderId="0"/>
    <xf numFmtId="0" fontId="65" fillId="0" borderId="0"/>
    <xf numFmtId="0" fontId="156" fillId="0" borderId="0" applyNumberFormat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" fillId="0" borderId="0"/>
    <xf numFmtId="0" fontId="22" fillId="0" borderId="0" applyNumberFormat="0" applyBorder="0" applyProtection="0"/>
    <xf numFmtId="0" fontId="6" fillId="0" borderId="0"/>
    <xf numFmtId="0" fontId="22" fillId="0" borderId="0" applyNumberFormat="0" applyBorder="0" applyProtection="0"/>
    <xf numFmtId="0" fontId="30" fillId="0" borderId="0" applyNumberFormat="0" applyBorder="0" applyProtection="0"/>
    <xf numFmtId="0" fontId="1" fillId="0" borderId="0"/>
    <xf numFmtId="0" fontId="30" fillId="0" borderId="0" applyNumberFormat="0" applyBorder="0" applyProtection="0"/>
    <xf numFmtId="0" fontId="30" fillId="0" borderId="0" applyNumberFormat="0" applyBorder="0" applyProtection="0"/>
    <xf numFmtId="0" fontId="6" fillId="0" borderId="0"/>
    <xf numFmtId="0" fontId="30" fillId="0" borderId="0" applyNumberFormat="0" applyBorder="0" applyProtection="0"/>
    <xf numFmtId="0" fontId="1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22" fillId="0" borderId="0" applyNumberFormat="0" applyBorder="0" applyProtection="0"/>
    <xf numFmtId="0" fontId="157" fillId="0" borderId="0"/>
    <xf numFmtId="0" fontId="8" fillId="0" borderId="0"/>
    <xf numFmtId="0" fontId="6" fillId="0" borderId="0"/>
    <xf numFmtId="0" fontId="22" fillId="0" borderId="0" applyNumberFormat="0" applyBorder="0" applyProtection="0"/>
    <xf numFmtId="0" fontId="158" fillId="0" borderId="0"/>
    <xf numFmtId="0" fontId="30" fillId="0" borderId="0" applyNumberFormat="0" applyBorder="0" applyProtection="0"/>
    <xf numFmtId="0" fontId="22" fillId="0" borderId="0" applyNumberFormat="0" applyBorder="0" applyProtection="0"/>
    <xf numFmtId="0" fontId="159" fillId="0" borderId="0"/>
    <xf numFmtId="0" fontId="69" fillId="0" borderId="0"/>
    <xf numFmtId="0" fontId="160" fillId="0" borderId="0"/>
    <xf numFmtId="0" fontId="79" fillId="0" borderId="0"/>
    <xf numFmtId="0" fontId="161" fillId="0" borderId="0"/>
    <xf numFmtId="0" fontId="1" fillId="0" borderId="0"/>
    <xf numFmtId="0" fontId="161" fillId="0" borderId="0"/>
    <xf numFmtId="0" fontId="65" fillId="0" borderId="0"/>
    <xf numFmtId="0" fontId="161" fillId="0" borderId="0"/>
    <xf numFmtId="0" fontId="161" fillId="0" borderId="0"/>
    <xf numFmtId="0" fontId="6" fillId="0" borderId="0"/>
    <xf numFmtId="0" fontId="65" fillId="0" borderId="0"/>
    <xf numFmtId="0" fontId="161" fillId="0" borderId="0"/>
    <xf numFmtId="0" fontId="1" fillId="0" borderId="0"/>
    <xf numFmtId="0" fontId="161" fillId="0" borderId="0"/>
    <xf numFmtId="0" fontId="8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" fillId="0" borderId="0"/>
    <xf numFmtId="0" fontId="156" fillId="0" borderId="0" applyNumberFormat="0" applyBorder="0" applyProtection="0"/>
    <xf numFmtId="0" fontId="66" fillId="0" borderId="0" applyNumberFormat="0" applyFont="0" applyBorder="0" applyProtection="0"/>
    <xf numFmtId="0" fontId="94" fillId="0" borderId="0"/>
    <xf numFmtId="0" fontId="6" fillId="0" borderId="0"/>
    <xf numFmtId="0" fontId="15" fillId="0" borderId="0"/>
    <xf numFmtId="0" fontId="69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161" fillId="0" borderId="0"/>
    <xf numFmtId="0" fontId="6" fillId="0" borderId="0"/>
    <xf numFmtId="0" fontId="65" fillId="0" borderId="0"/>
    <xf numFmtId="0" fontId="161" fillId="0" borderId="0"/>
    <xf numFmtId="0" fontId="5" fillId="0" borderId="0"/>
    <xf numFmtId="0" fontId="161" fillId="0" borderId="0"/>
    <xf numFmtId="0" fontId="1" fillId="0" borderId="0"/>
    <xf numFmtId="0" fontId="161" fillId="0" borderId="0"/>
    <xf numFmtId="0" fontId="6" fillId="0" borderId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66" fillId="0" borderId="0" applyNumberFormat="0" applyFont="0" applyBorder="0" applyProtection="0"/>
    <xf numFmtId="0" fontId="79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0" fillId="0" borderId="0" applyNumberFormat="0" applyBorder="0" applyProtection="0"/>
    <xf numFmtId="0" fontId="30" fillId="0" borderId="0" applyNumberFormat="0" applyBorder="0" applyProtection="0"/>
    <xf numFmtId="0" fontId="2" fillId="0" borderId="0"/>
    <xf numFmtId="0" fontId="156" fillId="0" borderId="0" applyNumberFormat="0" applyBorder="0" applyProtection="0"/>
    <xf numFmtId="0" fontId="2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163" fillId="0" borderId="0" applyNumberFormat="0" applyBorder="0" applyProtection="0"/>
    <xf numFmtId="0" fontId="163" fillId="0" borderId="0" applyNumberFormat="0" applyBorder="0" applyProtection="0"/>
    <xf numFmtId="0" fontId="6" fillId="0" borderId="0"/>
    <xf numFmtId="230" fontId="73" fillId="0" borderId="0" applyFill="0" applyBorder="0" applyAlignment="0" applyProtection="0">
      <alignment horizontal="right"/>
    </xf>
    <xf numFmtId="0" fontId="89" fillId="0" borderId="0"/>
    <xf numFmtId="0" fontId="146" fillId="0" borderId="0"/>
    <xf numFmtId="0" fontId="164" fillId="0" borderId="0"/>
    <xf numFmtId="0" fontId="165" fillId="0" borderId="0" applyNumberFormat="0" applyFill="0" applyBorder="0" applyAlignment="0" applyProtection="0"/>
    <xf numFmtId="0" fontId="6" fillId="46" borderId="28" applyNumberFormat="0" applyFont="0" applyAlignment="0" applyProtection="0"/>
    <xf numFmtId="0" fontId="6" fillId="46" borderId="28" applyNumberFormat="0" applyFont="0" applyAlignment="0" applyProtection="0"/>
    <xf numFmtId="0" fontId="6" fillId="46" borderId="28" applyNumberFormat="0" applyFont="0" applyAlignment="0" applyProtection="0"/>
    <xf numFmtId="0" fontId="6" fillId="94" borderId="28" applyNumberFormat="0" applyFont="0" applyAlignment="0" applyProtection="0"/>
    <xf numFmtId="0" fontId="66" fillId="47" borderId="44" applyNumberFormat="0" applyFont="0" applyAlignment="0" applyProtection="0"/>
    <xf numFmtId="0" fontId="66" fillId="47" borderId="44" applyNumberFormat="0" applyFont="0" applyAlignment="0" applyProtection="0"/>
    <xf numFmtId="0" fontId="6" fillId="94" borderId="28" applyNumberFormat="0" applyFont="0" applyAlignment="0" applyProtection="0"/>
    <xf numFmtId="0" fontId="23" fillId="9" borderId="16" applyNumberFormat="0" applyFont="0" applyAlignment="0" applyProtection="0"/>
    <xf numFmtId="0" fontId="166" fillId="0" borderId="19"/>
    <xf numFmtId="4" fontId="21" fillId="0" borderId="0" applyFont="0" applyFill="0" applyBorder="0" applyAlignment="0" applyProtection="0"/>
    <xf numFmtId="4" fontId="73" fillId="0" borderId="0" applyFont="0" applyFill="0" applyBorder="0" applyAlignment="0" applyProtection="0">
      <alignment horizontal="left"/>
    </xf>
    <xf numFmtId="49" fontId="167" fillId="0" borderId="0"/>
    <xf numFmtId="49" fontId="19" fillId="0" borderId="0"/>
    <xf numFmtId="0" fontId="168" fillId="60" borderId="40" applyNumberFormat="0" applyAlignment="0" applyProtection="0"/>
    <xf numFmtId="0" fontId="168" fillId="60" borderId="40" applyNumberFormat="0" applyAlignment="0" applyProtection="0"/>
    <xf numFmtId="0" fontId="168" fillId="60" borderId="40" applyNumberFormat="0" applyAlignment="0" applyProtection="0"/>
    <xf numFmtId="0" fontId="169" fillId="49" borderId="45" applyNumberFormat="0" applyAlignment="0" applyProtection="0"/>
    <xf numFmtId="0" fontId="169" fillId="49" borderId="45" applyNumberFormat="0" applyAlignment="0" applyProtection="0"/>
    <xf numFmtId="0" fontId="168" fillId="99" borderId="40" applyNumberFormat="0" applyAlignment="0" applyProtection="0"/>
    <xf numFmtId="0" fontId="170" fillId="7" borderId="13" applyNumberFormat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6" fillId="0" borderId="0"/>
    <xf numFmtId="0" fontId="8" fillId="0" borderId="0"/>
    <xf numFmtId="0" fontId="22" fillId="0" borderId="0" applyNumberFormat="0" applyBorder="0" applyProtection="0"/>
    <xf numFmtId="0" fontId="8" fillId="0" borderId="0"/>
    <xf numFmtId="0" fontId="22" fillId="0" borderId="0" applyNumberFormat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71" fillId="100" borderId="23" applyNumberFormat="0" applyAlignment="0" applyProtection="0"/>
    <xf numFmtId="0" fontId="172" fillId="0" borderId="0" applyNumberFormat="0" applyFill="0" applyBorder="0" applyAlignment="0" applyProtection="0"/>
    <xf numFmtId="231" fontId="89" fillId="0" borderId="0" applyFont="0" applyFill="0" applyBorder="0" applyAlignment="0" applyProtection="0"/>
    <xf numFmtId="232" fontId="89" fillId="0" borderId="0" applyFont="0" applyFill="0" applyBorder="0" applyAlignment="0" applyProtection="0"/>
    <xf numFmtId="0" fontId="12" fillId="0" borderId="0"/>
    <xf numFmtId="10" fontId="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233" fontId="17" fillId="0" borderId="0" applyFont="0" applyFill="0" applyBorder="0" applyAlignment="0" applyProtection="0"/>
    <xf numFmtId="234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236" fontId="44" fillId="0" borderId="0">
      <protection locked="0"/>
    </xf>
    <xf numFmtId="2" fontId="50" fillId="0" borderId="0" applyFont="0" applyFill="0" applyBorder="0" applyAlignment="0" applyProtection="0"/>
    <xf numFmtId="168" fontId="81" fillId="114" borderId="0" applyBorder="0" applyProtection="0"/>
    <xf numFmtId="168" fontId="81" fillId="114" borderId="0" applyBorder="0" applyProtection="0"/>
    <xf numFmtId="168" fontId="83" fillId="115" borderId="0" applyBorder="0" applyProtection="0"/>
    <xf numFmtId="168" fontId="82" fillId="115" borderId="0" applyBorder="0" applyProtection="0"/>
    <xf numFmtId="168" fontId="83" fillId="115" borderId="0" applyBorder="0" applyProtection="0"/>
    <xf numFmtId="0" fontId="6" fillId="46" borderId="28" applyNumberFormat="0" applyFont="0" applyAlignment="0" applyProtection="0"/>
    <xf numFmtId="237" fontId="44" fillId="0" borderId="0">
      <protection locked="0"/>
    </xf>
    <xf numFmtId="238" fontId="6" fillId="0" borderId="0" applyFont="0" applyFill="0" applyBorder="0" applyAlignment="0" applyProtection="0"/>
    <xf numFmtId="236" fontId="44" fillId="0" borderId="0">
      <protection locked="0"/>
    </xf>
    <xf numFmtId="239" fontId="73" fillId="0" borderId="0" applyFill="0" applyBorder="0" applyAlignment="0"/>
    <xf numFmtId="167" fontId="173" fillId="0" borderId="0"/>
    <xf numFmtId="0" fontId="77" fillId="0" borderId="0" applyNumberFormat="0" applyFont="0" applyFill="0" applyBorder="0" applyAlignment="0" applyProtection="0">
      <alignment horizontal="left"/>
    </xf>
    <xf numFmtId="15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0" fontId="174" fillId="0" borderId="46">
      <alignment horizontal="center"/>
    </xf>
    <xf numFmtId="3" fontId="77" fillId="0" borderId="0" applyFont="0" applyFill="0" applyBorder="0" applyAlignment="0" applyProtection="0"/>
    <xf numFmtId="0" fontId="77" fillId="116" borderId="0" applyNumberFormat="0" applyFont="0" applyBorder="0" applyAlignment="0" applyProtection="0"/>
    <xf numFmtId="0" fontId="25" fillId="0" borderId="0"/>
    <xf numFmtId="237" fontId="44" fillId="0" borderId="0">
      <protection locked="0"/>
    </xf>
    <xf numFmtId="240" fontId="44" fillId="0" borderId="0">
      <protection locked="0"/>
    </xf>
    <xf numFmtId="0" fontId="175" fillId="0" borderId="19" applyNumberFormat="0" applyFill="0" applyBorder="0" applyAlignment="0" applyProtection="0">
      <protection hidden="1"/>
    </xf>
    <xf numFmtId="168" fontId="176" fillId="0" borderId="0"/>
    <xf numFmtId="0" fontId="177" fillId="0" borderId="0"/>
    <xf numFmtId="167" fontId="4" fillId="0" borderId="0" applyFill="0" applyBorder="0" applyProtection="0"/>
    <xf numFmtId="0" fontId="178" fillId="0" borderId="22" applyNumberFormat="0" applyFill="0" applyAlignment="0" applyProtection="0"/>
    <xf numFmtId="4" fontId="179" fillId="113" borderId="47" applyNumberFormat="0" applyProtection="0">
      <alignment vertical="center"/>
    </xf>
    <xf numFmtId="4" fontId="180" fillId="117" borderId="48" applyProtection="0">
      <alignment vertical="center"/>
    </xf>
    <xf numFmtId="4" fontId="179" fillId="113" borderId="47" applyNumberFormat="0" applyProtection="0">
      <alignment vertical="center"/>
    </xf>
    <xf numFmtId="4" fontId="180" fillId="117" borderId="48" applyProtection="0">
      <alignment vertical="center"/>
    </xf>
    <xf numFmtId="4" fontId="179" fillId="113" borderId="47" applyNumberFormat="0" applyFill="0" applyProtection="0">
      <alignment vertical="center"/>
    </xf>
    <xf numFmtId="4" fontId="179" fillId="113" borderId="47" applyNumberFormat="0" applyProtection="0">
      <alignment vertical="center"/>
    </xf>
    <xf numFmtId="4" fontId="179" fillId="113" borderId="47" applyNumberFormat="0" applyProtection="0">
      <alignment vertical="center"/>
    </xf>
    <xf numFmtId="4" fontId="181" fillId="113" borderId="47" applyNumberFormat="0" applyFill="0" applyProtection="0">
      <alignment vertical="center"/>
    </xf>
    <xf numFmtId="4" fontId="182" fillId="113" borderId="47" applyNumberFormat="0" applyProtection="0">
      <alignment vertical="center"/>
    </xf>
    <xf numFmtId="4" fontId="183" fillId="117" borderId="48" applyProtection="0">
      <alignment vertical="center"/>
    </xf>
    <xf numFmtId="4" fontId="183" fillId="117" borderId="48" applyProtection="0">
      <alignment vertical="center"/>
    </xf>
    <xf numFmtId="4" fontId="182" fillId="118" borderId="47" applyNumberFormat="0" applyProtection="0">
      <alignment vertical="center"/>
    </xf>
    <xf numFmtId="4" fontId="182" fillId="118" borderId="47" applyNumberFormat="0" applyProtection="0">
      <alignment vertical="center"/>
    </xf>
    <xf numFmtId="4" fontId="182" fillId="118" borderId="47" applyNumberFormat="0" applyProtection="0">
      <alignment vertical="center"/>
    </xf>
    <xf numFmtId="4" fontId="182" fillId="113" borderId="47" applyNumberFormat="0" applyProtection="0">
      <alignment vertical="center"/>
    </xf>
    <xf numFmtId="4" fontId="182" fillId="113" borderId="47" applyNumberFormat="0" applyProtection="0">
      <alignment vertical="center"/>
    </xf>
    <xf numFmtId="4" fontId="179" fillId="113" borderId="47" applyNumberFormat="0" applyProtection="0">
      <alignment horizontal="left" vertical="center" indent="1"/>
    </xf>
    <xf numFmtId="4" fontId="180" fillId="117" borderId="48" applyProtection="0">
      <alignment horizontal="left" vertical="center" indent="1"/>
    </xf>
    <xf numFmtId="4" fontId="179" fillId="113" borderId="47" applyNumberFormat="0" applyProtection="0">
      <alignment horizontal="left" vertical="center" indent="1"/>
    </xf>
    <xf numFmtId="4" fontId="180" fillId="117" borderId="48" applyProtection="0">
      <alignment horizontal="left" vertical="center" indent="1"/>
    </xf>
    <xf numFmtId="4" fontId="179" fillId="113" borderId="47" applyNumberFormat="0" applyFill="0" applyProtection="0">
      <alignment horizontal="left" vertical="center" indent="1"/>
    </xf>
    <xf numFmtId="4" fontId="179" fillId="118" borderId="47" applyNumberFormat="0" applyProtection="0">
      <alignment horizontal="left" vertical="center" indent="1"/>
    </xf>
    <xf numFmtId="4" fontId="179" fillId="118" borderId="47" applyNumberFormat="0" applyProtection="0">
      <alignment horizontal="left" vertical="center" indent="1"/>
    </xf>
    <xf numFmtId="4" fontId="179" fillId="118" borderId="47" applyNumberFormat="0" applyProtection="0">
      <alignment horizontal="left" vertical="center" indent="1"/>
    </xf>
    <xf numFmtId="4" fontId="179" fillId="113" borderId="47" applyNumberFormat="0" applyProtection="0">
      <alignment horizontal="left" vertical="center" indent="1"/>
    </xf>
    <xf numFmtId="4" fontId="179" fillId="113" borderId="47" applyNumberFormat="0" applyProtection="0">
      <alignment horizontal="left" vertical="center" indent="1"/>
    </xf>
    <xf numFmtId="4" fontId="184" fillId="113" borderId="49" applyNumberFormat="0" applyFill="0" applyProtection="0">
      <alignment horizontal="left" vertical="center"/>
    </xf>
    <xf numFmtId="0" fontId="179" fillId="113" borderId="47" applyNumberFormat="0" applyProtection="0">
      <alignment horizontal="left" vertical="top" indent="1"/>
    </xf>
    <xf numFmtId="0" fontId="180" fillId="117" borderId="48" applyNumberFormat="0" applyProtection="0">
      <alignment horizontal="left" vertical="top" indent="1"/>
    </xf>
    <xf numFmtId="0" fontId="180" fillId="117" borderId="48" applyNumberFormat="0" applyProtection="0">
      <alignment horizontal="left" vertical="top" indent="1"/>
    </xf>
    <xf numFmtId="0" fontId="179" fillId="118" borderId="47" applyNumberFormat="0" applyProtection="0">
      <alignment horizontal="left" vertical="top" indent="1"/>
    </xf>
    <xf numFmtId="0" fontId="179" fillId="118" borderId="47" applyNumberFormat="0" applyProtection="0">
      <alignment horizontal="left" vertical="top" indent="1"/>
    </xf>
    <xf numFmtId="0" fontId="179" fillId="118" borderId="47" applyNumberFormat="0" applyProtection="0">
      <alignment horizontal="left" vertical="top" indent="1"/>
    </xf>
    <xf numFmtId="0" fontId="179" fillId="113" borderId="47" applyNumberFormat="0" applyProtection="0">
      <alignment horizontal="left" vertical="top" indent="1"/>
    </xf>
    <xf numFmtId="0" fontId="179" fillId="113" borderId="47" applyNumberFormat="0" applyProtection="0">
      <alignment horizontal="left" vertical="top" indent="1"/>
    </xf>
    <xf numFmtId="4" fontId="179" fillId="42" borderId="0" applyNumberFormat="0" applyProtection="0">
      <alignment horizontal="left" vertical="center" indent="1"/>
    </xf>
    <xf numFmtId="4" fontId="185" fillId="43" borderId="0" applyBorder="0" applyProtection="0">
      <alignment horizontal="left" vertical="center" indent="1"/>
    </xf>
    <xf numFmtId="4" fontId="179" fillId="0" borderId="0" applyNumberFormat="0" applyProtection="0">
      <alignment horizontal="left" vertical="center" indent="1"/>
    </xf>
    <xf numFmtId="4" fontId="185" fillId="43" borderId="0" applyBorder="0" applyProtection="0">
      <alignment horizontal="left" vertical="center" indent="1"/>
    </xf>
    <xf numFmtId="4" fontId="179" fillId="42" borderId="0" applyNumberFormat="0" applyFill="0" applyProtection="0">
      <alignment horizontal="left" vertical="center" indent="1"/>
    </xf>
    <xf numFmtId="4" fontId="179" fillId="119" borderId="0" applyNumberFormat="0" applyProtection="0">
      <alignment horizontal="left" vertical="center" indent="1"/>
    </xf>
    <xf numFmtId="4" fontId="184" fillId="42" borderId="0" applyNumberFormat="0" applyFill="0" applyProtection="0">
      <alignment horizontal="left" vertical="center" indent="1"/>
    </xf>
    <xf numFmtId="4" fontId="186" fillId="120" borderId="50" applyNumberFormat="0" applyProtection="0">
      <alignment vertical="center"/>
    </xf>
    <xf numFmtId="4" fontId="21" fillId="37" borderId="47" applyNumberFormat="0" applyProtection="0">
      <alignment horizontal="right" vertical="center"/>
    </xf>
    <xf numFmtId="4" fontId="22" fillId="52" borderId="48" applyProtection="0">
      <alignment horizontal="right" vertical="center"/>
    </xf>
    <xf numFmtId="4" fontId="22" fillId="52" borderId="48" applyProtection="0">
      <alignment horizontal="right" vertical="center"/>
    </xf>
    <xf numFmtId="4" fontId="21" fillId="37" borderId="47" applyNumberFormat="0" applyProtection="0">
      <alignment horizontal="right" vertical="center"/>
    </xf>
    <xf numFmtId="4" fontId="21" fillId="37" borderId="47" applyNumberFormat="0" applyProtection="0">
      <alignment horizontal="right" vertical="center"/>
    </xf>
    <xf numFmtId="4" fontId="21" fillId="44" borderId="47" applyNumberFormat="0" applyProtection="0">
      <alignment horizontal="right" vertical="center"/>
    </xf>
    <xf numFmtId="4" fontId="22" fillId="45" borderId="48" applyProtection="0">
      <alignment horizontal="right" vertical="center"/>
    </xf>
    <xf numFmtId="4" fontId="22" fillId="45" borderId="48" applyProtection="0">
      <alignment horizontal="right" vertical="center"/>
    </xf>
    <xf numFmtId="4" fontId="21" fillId="44" borderId="47" applyNumberFormat="0" applyProtection="0">
      <alignment horizontal="right" vertical="center"/>
    </xf>
    <xf numFmtId="4" fontId="21" fillId="44" borderId="47" applyNumberFormat="0" applyProtection="0">
      <alignment horizontal="right" vertical="center"/>
    </xf>
    <xf numFmtId="4" fontId="21" fillId="35" borderId="47" applyNumberFormat="0" applyProtection="0">
      <alignment horizontal="right" vertical="center"/>
    </xf>
    <xf numFmtId="4" fontId="22" fillId="121" borderId="48" applyProtection="0">
      <alignment horizontal="right" vertical="center"/>
    </xf>
    <xf numFmtId="4" fontId="22" fillId="121" borderId="48" applyProtection="0">
      <alignment horizontal="right" vertical="center"/>
    </xf>
    <xf numFmtId="4" fontId="21" fillId="35" borderId="47" applyNumberFormat="0" applyProtection="0">
      <alignment horizontal="right" vertical="center"/>
    </xf>
    <xf numFmtId="4" fontId="21" fillId="35" borderId="47" applyNumberFormat="0" applyProtection="0">
      <alignment horizontal="right" vertical="center"/>
    </xf>
    <xf numFmtId="4" fontId="158" fillId="102" borderId="50" applyNumberFormat="0" applyProtection="0">
      <alignment vertical="center"/>
    </xf>
    <xf numFmtId="4" fontId="21" fillId="56" borderId="47" applyNumberFormat="0" applyProtection="0">
      <alignment horizontal="right" vertical="center"/>
    </xf>
    <xf numFmtId="4" fontId="22" fillId="122" borderId="48" applyProtection="0">
      <alignment horizontal="right" vertical="center"/>
    </xf>
    <xf numFmtId="4" fontId="22" fillId="122" borderId="48" applyProtection="0">
      <alignment horizontal="right" vertical="center"/>
    </xf>
    <xf numFmtId="4" fontId="21" fillId="56" borderId="47" applyNumberFormat="0" applyProtection="0">
      <alignment horizontal="right" vertical="center"/>
    </xf>
    <xf numFmtId="4" fontId="21" fillId="56" borderId="47" applyNumberFormat="0" applyProtection="0">
      <alignment horizontal="right" vertical="center"/>
    </xf>
    <xf numFmtId="4" fontId="21" fillId="66" borderId="47" applyNumberFormat="0" applyProtection="0">
      <alignment horizontal="right" vertical="center"/>
    </xf>
    <xf numFmtId="4" fontId="22" fillId="98" borderId="48" applyProtection="0">
      <alignment horizontal="right" vertical="center"/>
    </xf>
    <xf numFmtId="4" fontId="22" fillId="98" borderId="48" applyProtection="0">
      <alignment horizontal="right" vertical="center"/>
    </xf>
    <xf numFmtId="4" fontId="21" fillId="66" borderId="47" applyNumberFormat="0" applyProtection="0">
      <alignment horizontal="right" vertical="center"/>
    </xf>
    <xf numFmtId="4" fontId="21" fillId="66" borderId="47" applyNumberFormat="0" applyProtection="0">
      <alignment horizontal="right" vertical="center"/>
    </xf>
    <xf numFmtId="4" fontId="21" fillId="64" borderId="47" applyNumberFormat="0" applyProtection="0">
      <alignment horizontal="right" vertical="center"/>
    </xf>
    <xf numFmtId="4" fontId="22" fillId="123" borderId="48" applyProtection="0">
      <alignment horizontal="right" vertical="center"/>
    </xf>
    <xf numFmtId="4" fontId="22" fillId="123" borderId="48" applyProtection="0">
      <alignment horizontal="right" vertical="center"/>
    </xf>
    <xf numFmtId="4" fontId="21" fillId="64" borderId="47" applyNumberFormat="0" applyProtection="0">
      <alignment horizontal="right" vertical="center"/>
    </xf>
    <xf numFmtId="4" fontId="21" fillId="64" borderId="47" applyNumberFormat="0" applyProtection="0">
      <alignment horizontal="right" vertical="center"/>
    </xf>
    <xf numFmtId="4" fontId="186" fillId="124" borderId="50" applyNumberFormat="0" applyProtection="0">
      <alignment vertical="center"/>
    </xf>
    <xf numFmtId="4" fontId="21" fillId="53" borderId="47" applyNumberFormat="0" applyProtection="0">
      <alignment horizontal="right" vertical="center"/>
    </xf>
    <xf numFmtId="4" fontId="22" fillId="59" borderId="48" applyProtection="0">
      <alignment horizontal="right" vertical="center"/>
    </xf>
    <xf numFmtId="4" fontId="22" fillId="59" borderId="48" applyProtection="0">
      <alignment horizontal="right" vertical="center"/>
    </xf>
    <xf numFmtId="4" fontId="21" fillId="53" borderId="47" applyNumberFormat="0" applyProtection="0">
      <alignment horizontal="right" vertical="center"/>
    </xf>
    <xf numFmtId="4" fontId="21" fillId="53" borderId="47" applyNumberFormat="0" applyProtection="0">
      <alignment horizontal="right" vertical="center"/>
    </xf>
    <xf numFmtId="4" fontId="21" fillId="125" borderId="47" applyNumberFormat="0" applyProtection="0">
      <alignment horizontal="right" vertical="center"/>
    </xf>
    <xf numFmtId="4" fontId="22" fillId="126" borderId="48" applyProtection="0">
      <alignment horizontal="right" vertical="center"/>
    </xf>
    <xf numFmtId="4" fontId="22" fillId="126" borderId="48" applyProtection="0">
      <alignment horizontal="right" vertical="center"/>
    </xf>
    <xf numFmtId="4" fontId="21" fillId="125" borderId="47" applyNumberFormat="0" applyProtection="0">
      <alignment horizontal="right" vertical="center"/>
    </xf>
    <xf numFmtId="4" fontId="21" fillId="125" borderId="47" applyNumberFormat="0" applyProtection="0">
      <alignment horizontal="right" vertical="center"/>
    </xf>
    <xf numFmtId="4" fontId="21" fillId="55" borderId="47" applyNumberFormat="0" applyProtection="0">
      <alignment horizontal="right" vertical="center"/>
    </xf>
    <xf numFmtId="4" fontId="22" fillId="114" borderId="48" applyProtection="0">
      <alignment horizontal="right" vertical="center"/>
    </xf>
    <xf numFmtId="4" fontId="22" fillId="114" borderId="48" applyProtection="0">
      <alignment horizontal="right" vertical="center"/>
    </xf>
    <xf numFmtId="4" fontId="21" fillId="55" borderId="47" applyNumberFormat="0" applyProtection="0">
      <alignment horizontal="right" vertical="center"/>
    </xf>
    <xf numFmtId="4" fontId="21" fillId="55" borderId="47" applyNumberFormat="0" applyProtection="0">
      <alignment horizontal="right" vertical="center"/>
    </xf>
    <xf numFmtId="4" fontId="187" fillId="120" borderId="50" applyNumberFormat="0" applyProtection="0">
      <alignment vertical="center"/>
    </xf>
    <xf numFmtId="4" fontId="179" fillId="127" borderId="51" applyNumberFormat="0" applyProtection="0">
      <alignment horizontal="left" vertical="center" indent="1"/>
    </xf>
    <xf numFmtId="4" fontId="180" fillId="0" borderId="52" applyFill="0" applyProtection="0">
      <alignment horizontal="left" vertical="center" indent="1"/>
    </xf>
    <xf numFmtId="4" fontId="180" fillId="0" borderId="52" applyFill="0" applyProtection="0">
      <alignment horizontal="left" vertical="center" indent="1"/>
    </xf>
    <xf numFmtId="4" fontId="21" fillId="128" borderId="0" applyNumberFormat="0" applyProtection="0">
      <alignment horizontal="left" vertical="center" indent="1"/>
    </xf>
    <xf numFmtId="4" fontId="22" fillId="86" borderId="0" applyBorder="0" applyProtection="0">
      <alignment horizontal="left" vertical="center" indent="1"/>
    </xf>
    <xf numFmtId="4" fontId="22" fillId="86" borderId="0" applyBorder="0" applyProtection="0">
      <alignment horizontal="left" vertical="center" indent="1"/>
    </xf>
    <xf numFmtId="4" fontId="188" fillId="57" borderId="0" applyNumberFormat="0" applyProtection="0">
      <alignment horizontal="left" vertical="center" indent="1"/>
    </xf>
    <xf numFmtId="4" fontId="189" fillId="58" borderId="0" applyBorder="0" applyProtection="0">
      <alignment horizontal="left" vertical="center" indent="1"/>
    </xf>
    <xf numFmtId="4" fontId="188" fillId="57" borderId="0" applyNumberFormat="0" applyProtection="0">
      <alignment horizontal="left" vertical="center" indent="1"/>
    </xf>
    <xf numFmtId="4" fontId="189" fillId="58" borderId="0" applyBorder="0" applyProtection="0">
      <alignment horizontal="left" vertical="center" indent="1"/>
    </xf>
    <xf numFmtId="4" fontId="188" fillId="129" borderId="0" applyNumberFormat="0" applyProtection="0">
      <alignment horizontal="left" vertical="center" indent="1"/>
    </xf>
    <xf numFmtId="4" fontId="21" fillId="42" borderId="47" applyNumberFormat="0" applyProtection="0">
      <alignment horizontal="right" vertical="center"/>
    </xf>
    <xf numFmtId="4" fontId="22" fillId="43" borderId="48" applyProtection="0">
      <alignment horizontal="right" vertical="center"/>
    </xf>
    <xf numFmtId="4" fontId="21" fillId="42" borderId="47" applyNumberFormat="0" applyProtection="0">
      <alignment horizontal="right" vertical="center"/>
    </xf>
    <xf numFmtId="4" fontId="22" fillId="43" borderId="48" applyProtection="0">
      <alignment horizontal="right" vertical="center"/>
    </xf>
    <xf numFmtId="4" fontId="21" fillId="42" borderId="47" applyNumberFormat="0" applyFill="0" applyProtection="0">
      <alignment horizontal="right" vertical="center"/>
    </xf>
    <xf numFmtId="4" fontId="21" fillId="42" borderId="47" applyNumberFormat="0" applyProtection="0">
      <alignment horizontal="right" vertical="center"/>
    </xf>
    <xf numFmtId="4" fontId="21" fillId="42" borderId="47" applyNumberFormat="0" applyProtection="0">
      <alignment horizontal="right" vertical="center"/>
    </xf>
    <xf numFmtId="4" fontId="181" fillId="42" borderId="49" applyNumberFormat="0" applyFill="0" applyProtection="0">
      <alignment horizontal="right" vertical="center"/>
    </xf>
    <xf numFmtId="4" fontId="190" fillId="101" borderId="50" applyNumberFormat="0" applyProtection="0">
      <alignment horizontal="left" vertical="center" indent="1"/>
    </xf>
    <xf numFmtId="4" fontId="15" fillId="128" borderId="0" applyNumberFormat="0" applyProtection="0">
      <alignment horizontal="left" vertical="center" indent="1"/>
    </xf>
    <xf numFmtId="4" fontId="22" fillId="86" borderId="0" applyBorder="0" applyProtection="0">
      <alignment horizontal="left" vertical="center" indent="1"/>
    </xf>
    <xf numFmtId="4" fontId="15" fillId="128" borderId="0" applyNumberFormat="0" applyProtection="0">
      <alignment horizontal="left" vertical="center" indent="1"/>
    </xf>
    <xf numFmtId="4" fontId="22" fillId="86" borderId="0" applyBorder="0" applyProtection="0">
      <alignment horizontal="left" vertical="center" indent="1"/>
    </xf>
    <xf numFmtId="4" fontId="15" fillId="42" borderId="0" applyNumberFormat="0" applyProtection="0">
      <alignment horizontal="left" vertical="center" indent="1"/>
    </xf>
    <xf numFmtId="4" fontId="22" fillId="43" borderId="0" applyBorder="0" applyProtection="0">
      <alignment horizontal="left" vertical="center" indent="1"/>
    </xf>
    <xf numFmtId="4" fontId="15" fillId="42" borderId="0" applyNumberFormat="0" applyProtection="0">
      <alignment horizontal="left" vertical="center" indent="1"/>
    </xf>
    <xf numFmtId="4" fontId="22" fillId="43" borderId="0" applyBorder="0" applyProtection="0">
      <alignment horizontal="left" vertical="center" indent="1"/>
    </xf>
    <xf numFmtId="4" fontId="15" fillId="119" borderId="0" applyNumberFormat="0" applyProtection="0">
      <alignment horizontal="left" vertical="center" indent="1"/>
    </xf>
    <xf numFmtId="0" fontId="6" fillId="57" borderId="47" applyNumberFormat="0" applyProtection="0">
      <alignment horizontal="left" vertical="center" indent="1"/>
    </xf>
    <xf numFmtId="0" fontId="94" fillId="0" borderId="0" applyNumberFormat="0" applyProtection="0">
      <alignment horizontal="left" vertical="center" wrapText="1" indent="1" shrinkToFit="1"/>
    </xf>
    <xf numFmtId="0" fontId="191" fillId="0" borderId="0" applyNumberFormat="0" applyBorder="0" applyProtection="0">
      <alignment horizontal="left" vertical="center" wrapText="1" indent="1" shrinkToFit="1"/>
    </xf>
    <xf numFmtId="0" fontId="6" fillId="57" borderId="47" applyNumberFormat="0" applyFill="0" applyProtection="0">
      <alignment horizontal="left" vertical="center" indent="1"/>
    </xf>
    <xf numFmtId="0" fontId="6" fillId="129" borderId="47" applyNumberFormat="0" applyProtection="0">
      <alignment horizontal="left" vertical="center" indent="1"/>
    </xf>
    <xf numFmtId="0" fontId="6" fillId="129" borderId="47" applyNumberFormat="0" applyProtection="0">
      <alignment horizontal="left" vertical="center" indent="1"/>
    </xf>
    <xf numFmtId="0" fontId="6" fillId="129" borderId="47" applyNumberFormat="0" applyProtection="0">
      <alignment horizontal="left" vertical="center" indent="1"/>
    </xf>
    <xf numFmtId="0" fontId="6" fillId="57" borderId="47" applyNumberFormat="0" applyProtection="0">
      <alignment horizontal="left" vertical="center" indent="1"/>
    </xf>
    <xf numFmtId="0" fontId="6" fillId="57" borderId="47" applyNumberFormat="0" applyProtection="0">
      <alignment horizontal="left" vertical="center" indent="1"/>
    </xf>
    <xf numFmtId="0" fontId="6" fillId="129" borderId="47" applyNumberFormat="0" applyProtection="0">
      <alignment horizontal="left" vertical="center" indent="1"/>
    </xf>
    <xf numFmtId="0" fontId="94" fillId="57" borderId="47" applyNumberFormat="0" applyFill="0" applyProtection="0">
      <alignment horizontal="left" vertical="center" indent="1"/>
    </xf>
    <xf numFmtId="0" fontId="6" fillId="57" borderId="47" applyNumberFormat="0" applyProtection="0">
      <alignment horizontal="left" vertical="top" indent="1"/>
    </xf>
    <xf numFmtId="0" fontId="22" fillId="58" borderId="48" applyNumberFormat="0" applyProtection="0">
      <alignment horizontal="left" vertical="top" indent="1"/>
    </xf>
    <xf numFmtId="0" fontId="6" fillId="57" borderId="47" applyNumberFormat="0" applyProtection="0">
      <alignment horizontal="left" vertical="top" indent="1"/>
    </xf>
    <xf numFmtId="0" fontId="22" fillId="58" borderId="48" applyNumberFormat="0" applyProtection="0">
      <alignment horizontal="left" vertical="top" indent="1"/>
    </xf>
    <xf numFmtId="0" fontId="6" fillId="129" borderId="47" applyNumberFormat="0" applyProtection="0">
      <alignment horizontal="left" vertical="top" indent="1"/>
    </xf>
    <xf numFmtId="0" fontId="6" fillId="129" borderId="47" applyNumberFormat="0" applyProtection="0">
      <alignment horizontal="left" vertical="top" indent="1"/>
    </xf>
    <xf numFmtId="0" fontId="6" fillId="129" borderId="47" applyNumberFormat="0" applyProtection="0">
      <alignment horizontal="left" vertical="top" indent="1"/>
    </xf>
    <xf numFmtId="0" fontId="6" fillId="57" borderId="47" applyNumberFormat="0" applyProtection="0">
      <alignment horizontal="left" vertical="top" indent="1"/>
    </xf>
    <xf numFmtId="0" fontId="6" fillId="57" borderId="47" applyNumberFormat="0" applyProtection="0">
      <alignment horizontal="left" vertical="top" indent="1"/>
    </xf>
    <xf numFmtId="0" fontId="6" fillId="129" borderId="47" applyNumberFormat="0" applyProtection="0">
      <alignment horizontal="left" vertical="top" indent="1"/>
    </xf>
    <xf numFmtId="0" fontId="6" fillId="42" borderId="47" applyNumberFormat="0" applyProtection="0">
      <alignment horizontal="left" vertical="center" indent="1"/>
    </xf>
    <xf numFmtId="0" fontId="94" fillId="0" borderId="0" applyNumberFormat="0" applyProtection="0">
      <alignment horizontal="left" wrapText="1" indent="1" shrinkToFit="1"/>
    </xf>
    <xf numFmtId="0" fontId="94" fillId="0" borderId="0" applyNumberFormat="0" applyProtection="0">
      <alignment horizontal="left" vertical="center" wrapText="1" indent="1" shrinkToFit="1"/>
    </xf>
    <xf numFmtId="0" fontId="191" fillId="0" borderId="0" applyNumberFormat="0" applyBorder="0" applyProtection="0">
      <alignment horizontal="left" wrapText="1" indent="1" shrinkToFit="1"/>
    </xf>
    <xf numFmtId="0" fontId="6" fillId="42" borderId="47" applyNumberFormat="0" applyFill="0" applyProtection="0">
      <alignment horizontal="left" vertical="center" indent="1"/>
    </xf>
    <xf numFmtId="0" fontId="6" fillId="119" borderId="47" applyNumberFormat="0" applyProtection="0">
      <alignment horizontal="left" vertical="center" indent="1"/>
    </xf>
    <xf numFmtId="0" fontId="6" fillId="119" borderId="47" applyNumberFormat="0" applyProtection="0">
      <alignment horizontal="left" vertical="center" indent="1"/>
    </xf>
    <xf numFmtId="0" fontId="6" fillId="119" borderId="47" applyNumberFormat="0" applyProtection="0">
      <alignment horizontal="left" vertical="center" indent="1"/>
    </xf>
    <xf numFmtId="0" fontId="6" fillId="42" borderId="47" applyNumberFormat="0" applyProtection="0">
      <alignment horizontal="left" vertical="center" indent="1"/>
    </xf>
    <xf numFmtId="0" fontId="6" fillId="42" borderId="47" applyNumberFormat="0" applyProtection="0">
      <alignment horizontal="left" vertical="center" indent="1"/>
    </xf>
    <xf numFmtId="0" fontId="6" fillId="119" borderId="47" applyNumberFormat="0" applyProtection="0">
      <alignment horizontal="left" vertical="center" indent="1"/>
    </xf>
    <xf numFmtId="0" fontId="94" fillId="42" borderId="47" applyNumberFormat="0" applyFill="0" applyProtection="0">
      <alignment horizontal="left" vertical="center" indent="1"/>
    </xf>
    <xf numFmtId="0" fontId="6" fillId="42" borderId="47" applyNumberFormat="0" applyProtection="0">
      <alignment horizontal="left" vertical="top" indent="1"/>
    </xf>
    <xf numFmtId="0" fontId="22" fillId="43" borderId="48" applyNumberFormat="0" applyProtection="0">
      <alignment horizontal="left" vertical="top" indent="1"/>
    </xf>
    <xf numFmtId="0" fontId="6" fillId="42" borderId="47" applyNumberFormat="0" applyProtection="0">
      <alignment horizontal="left" vertical="top" indent="1"/>
    </xf>
    <xf numFmtId="0" fontId="22" fillId="43" borderId="48" applyNumberFormat="0" applyProtection="0">
      <alignment horizontal="left" vertical="top" indent="1"/>
    </xf>
    <xf numFmtId="0" fontId="6" fillId="119" borderId="47" applyNumberFormat="0" applyProtection="0">
      <alignment horizontal="left" vertical="top" indent="1"/>
    </xf>
    <xf numFmtId="0" fontId="6" fillId="119" borderId="47" applyNumberFormat="0" applyProtection="0">
      <alignment horizontal="left" vertical="top" indent="1"/>
    </xf>
    <xf numFmtId="0" fontId="6" fillId="119" borderId="47" applyNumberFormat="0" applyProtection="0">
      <alignment horizontal="left" vertical="top" indent="1"/>
    </xf>
    <xf numFmtId="0" fontId="6" fillId="42" borderId="47" applyNumberFormat="0" applyProtection="0">
      <alignment horizontal="left" vertical="top" indent="1"/>
    </xf>
    <xf numFmtId="0" fontId="6" fillId="42" borderId="47" applyNumberFormat="0" applyProtection="0">
      <alignment horizontal="left" vertical="top" indent="1"/>
    </xf>
    <xf numFmtId="0" fontId="6" fillId="119" borderId="47" applyNumberFormat="0" applyProtection="0">
      <alignment horizontal="left" vertical="top" indent="1"/>
    </xf>
    <xf numFmtId="0" fontId="6" fillId="50" borderId="47" applyNumberFormat="0" applyProtection="0">
      <alignment horizontal="left" vertical="center" indent="1"/>
    </xf>
    <xf numFmtId="0" fontId="94" fillId="0" borderId="0" applyNumberFormat="0" applyProtection="0">
      <alignment horizontal="left" vertical="center" wrapText="1" indent="1" shrinkToFit="1"/>
    </xf>
    <xf numFmtId="0" fontId="191" fillId="0" borderId="0" applyNumberFormat="0" applyBorder="0" applyProtection="0">
      <alignment horizontal="left" vertical="center" wrapText="1" indent="1" shrinkToFit="1"/>
    </xf>
    <xf numFmtId="0" fontId="6" fillId="50" borderId="47" applyNumberFormat="0" applyFill="0" applyProtection="0">
      <alignment horizontal="left" vertical="center" indent="1"/>
    </xf>
    <xf numFmtId="0" fontId="6" fillId="2" borderId="47" applyNumberFormat="0" applyProtection="0">
      <alignment horizontal="left" vertical="center" indent="1"/>
    </xf>
    <xf numFmtId="0" fontId="6" fillId="2" borderId="47" applyNumberFormat="0" applyProtection="0">
      <alignment horizontal="left" vertical="center" indent="1"/>
    </xf>
    <xf numFmtId="0" fontId="6" fillId="2" borderId="47" applyNumberFormat="0" applyProtection="0">
      <alignment horizontal="left" vertical="center" indent="1"/>
    </xf>
    <xf numFmtId="0" fontId="6" fillId="50" borderId="47" applyNumberFormat="0" applyProtection="0">
      <alignment horizontal="left" vertical="center" indent="1"/>
    </xf>
    <xf numFmtId="0" fontId="6" fillId="50" borderId="47" applyNumberFormat="0" applyProtection="0">
      <alignment horizontal="left" vertical="center" indent="1"/>
    </xf>
    <xf numFmtId="0" fontId="6" fillId="2" borderId="47" applyNumberFormat="0" applyProtection="0">
      <alignment horizontal="left" vertical="center" indent="1"/>
    </xf>
    <xf numFmtId="0" fontId="94" fillId="50" borderId="47" applyNumberFormat="0" applyFill="0" applyProtection="0">
      <alignment horizontal="left" vertical="center" indent="1"/>
    </xf>
    <xf numFmtId="0" fontId="6" fillId="50" borderId="47" applyNumberFormat="0" applyProtection="0">
      <alignment horizontal="left" vertical="top" indent="1"/>
    </xf>
    <xf numFmtId="0" fontId="22" fillId="51" borderId="48" applyNumberFormat="0" applyProtection="0">
      <alignment horizontal="left" vertical="top" indent="1"/>
    </xf>
    <xf numFmtId="0" fontId="6" fillId="50" borderId="47" applyNumberFormat="0" applyProtection="0">
      <alignment horizontal="left" vertical="top" indent="1"/>
    </xf>
    <xf numFmtId="0" fontId="22" fillId="51" borderId="48" applyNumberFormat="0" applyProtection="0">
      <alignment horizontal="left" vertical="top" indent="1"/>
    </xf>
    <xf numFmtId="0" fontId="6" fillId="2" borderId="47" applyNumberFormat="0" applyProtection="0">
      <alignment horizontal="left" vertical="top" indent="1"/>
    </xf>
    <xf numFmtId="0" fontId="6" fillId="2" borderId="47" applyNumberFormat="0" applyProtection="0">
      <alignment horizontal="left" vertical="top" indent="1"/>
    </xf>
    <xf numFmtId="0" fontId="6" fillId="2" borderId="47" applyNumberFormat="0" applyProtection="0">
      <alignment horizontal="left" vertical="top" indent="1"/>
    </xf>
    <xf numFmtId="0" fontId="6" fillId="50" borderId="47" applyNumberFormat="0" applyProtection="0">
      <alignment horizontal="left" vertical="top" indent="1"/>
    </xf>
    <xf numFmtId="0" fontId="6" fillId="50" borderId="47" applyNumberFormat="0" applyProtection="0">
      <alignment horizontal="left" vertical="top" indent="1"/>
    </xf>
    <xf numFmtId="0" fontId="6" fillId="2" borderId="47" applyNumberFormat="0" applyProtection="0">
      <alignment horizontal="left" vertical="top" indent="1"/>
    </xf>
    <xf numFmtId="0" fontId="6" fillId="128" borderId="47" applyNumberFormat="0" applyProtection="0">
      <alignment horizontal="left" vertical="center" indent="1"/>
    </xf>
    <xf numFmtId="0" fontId="94" fillId="0" borderId="0" applyNumberFormat="0" applyProtection="0">
      <alignment horizontal="left" vertical="center" wrapText="1" indent="1" shrinkToFit="1"/>
    </xf>
    <xf numFmtId="0" fontId="6" fillId="0" borderId="25" applyNumberFormat="0" applyProtection="0">
      <alignment horizontal="left" vertical="center" indent="1"/>
    </xf>
    <xf numFmtId="0" fontId="191" fillId="0" borderId="0" applyNumberFormat="0" applyBorder="0" applyProtection="0">
      <alignment horizontal="left" vertical="center" wrapText="1" indent="1" shrinkToFit="1"/>
    </xf>
    <xf numFmtId="0" fontId="6" fillId="128" borderId="47" applyNumberFormat="0" applyFill="0" applyProtection="0">
      <alignment horizontal="left" vertical="center" indent="1"/>
    </xf>
    <xf numFmtId="0" fontId="6" fillId="105" borderId="47" applyNumberFormat="0" applyProtection="0">
      <alignment horizontal="left" vertical="center" indent="1"/>
    </xf>
    <xf numFmtId="0" fontId="6" fillId="105" borderId="47" applyNumberFormat="0" applyProtection="0">
      <alignment horizontal="left" vertical="center" indent="1"/>
    </xf>
    <xf numFmtId="0" fontId="6" fillId="105" borderId="47" applyNumberFormat="0" applyProtection="0">
      <alignment horizontal="left" vertical="center" indent="1"/>
    </xf>
    <xf numFmtId="0" fontId="6" fillId="128" borderId="47" applyNumberFormat="0" applyProtection="0">
      <alignment horizontal="left" vertical="center" indent="1"/>
    </xf>
    <xf numFmtId="0" fontId="6" fillId="128" borderId="47" applyNumberFormat="0" applyProtection="0">
      <alignment horizontal="left" vertical="center" indent="1"/>
    </xf>
    <xf numFmtId="0" fontId="6" fillId="105" borderId="47" applyNumberFormat="0" applyProtection="0">
      <alignment horizontal="left" vertical="center" indent="1"/>
    </xf>
    <xf numFmtId="0" fontId="94" fillId="128" borderId="47" applyNumberFormat="0" applyFill="0" applyProtection="0">
      <alignment horizontal="left" vertical="center" indent="1"/>
    </xf>
    <xf numFmtId="0" fontId="6" fillId="128" borderId="47" applyNumberFormat="0" applyProtection="0">
      <alignment horizontal="left" vertical="top" indent="1"/>
    </xf>
    <xf numFmtId="0" fontId="22" fillId="86" borderId="48" applyNumberFormat="0" applyProtection="0">
      <alignment horizontal="left" vertical="top" indent="1"/>
    </xf>
    <xf numFmtId="0" fontId="6" fillId="128" borderId="47" applyNumberFormat="0" applyProtection="0">
      <alignment horizontal="left" vertical="top" indent="1"/>
    </xf>
    <xf numFmtId="0" fontId="22" fillId="86" borderId="48" applyNumberFormat="0" applyProtection="0">
      <alignment horizontal="left" vertical="top" indent="1"/>
    </xf>
    <xf numFmtId="0" fontId="6" fillId="105" borderId="47" applyNumberFormat="0" applyProtection="0">
      <alignment horizontal="left" vertical="top" indent="1"/>
    </xf>
    <xf numFmtId="0" fontId="6" fillId="105" borderId="47" applyNumberFormat="0" applyProtection="0">
      <alignment horizontal="left" vertical="top" indent="1"/>
    </xf>
    <xf numFmtId="0" fontId="6" fillId="105" borderId="47" applyNumberFormat="0" applyProtection="0">
      <alignment horizontal="left" vertical="top" indent="1"/>
    </xf>
    <xf numFmtId="0" fontId="6" fillId="128" borderId="47" applyNumberFormat="0" applyProtection="0">
      <alignment horizontal="left" vertical="top" indent="1"/>
    </xf>
    <xf numFmtId="0" fontId="6" fillId="128" borderId="47" applyNumberFormat="0" applyProtection="0">
      <alignment horizontal="left" vertical="top" indent="1"/>
    </xf>
    <xf numFmtId="0" fontId="6" fillId="105" borderId="47" applyNumberFormat="0" applyProtection="0">
      <alignment horizontal="left" vertical="top" indent="1"/>
    </xf>
    <xf numFmtId="0" fontId="6" fillId="48" borderId="25" applyNumberFormat="0">
      <protection locked="0"/>
    </xf>
    <xf numFmtId="0" fontId="22" fillId="49" borderId="53" applyNumberFormat="0">
      <protection locked="0"/>
    </xf>
    <xf numFmtId="0" fontId="6" fillId="48" borderId="25" applyNumberFormat="0">
      <protection locked="0"/>
    </xf>
    <xf numFmtId="0" fontId="22" fillId="49" borderId="53" applyNumberFormat="0">
      <protection locked="0"/>
    </xf>
    <xf numFmtId="0" fontId="192" fillId="48" borderId="54" applyNumberFormat="0">
      <protection locked="0"/>
    </xf>
    <xf numFmtId="0" fontId="193" fillId="57" borderId="55" applyBorder="0"/>
    <xf numFmtId="0" fontId="193" fillId="57" borderId="55" applyBorder="0"/>
    <xf numFmtId="0" fontId="193" fillId="57" borderId="55" applyBorder="0"/>
    <xf numFmtId="4" fontId="21" fillId="46" borderId="47" applyNumberFormat="0" applyProtection="0">
      <alignment vertical="center"/>
    </xf>
    <xf numFmtId="4" fontId="22" fillId="47" borderId="48" applyProtection="0">
      <alignment vertical="center"/>
    </xf>
    <xf numFmtId="4" fontId="22" fillId="47" borderId="48" applyProtection="0">
      <alignment vertical="center"/>
    </xf>
    <xf numFmtId="4" fontId="21" fillId="109" borderId="47" applyNumberFormat="0" applyProtection="0">
      <alignment vertical="center"/>
    </xf>
    <xf numFmtId="4" fontId="21" fillId="109" borderId="47" applyNumberFormat="0" applyProtection="0">
      <alignment vertical="center"/>
    </xf>
    <xf numFmtId="4" fontId="21" fillId="109" borderId="47" applyNumberFormat="0" applyProtection="0">
      <alignment vertical="center"/>
    </xf>
    <xf numFmtId="4" fontId="21" fillId="46" borderId="47" applyNumberFormat="0" applyProtection="0">
      <alignment vertical="center"/>
    </xf>
    <xf numFmtId="4" fontId="21" fillId="46" borderId="47" applyNumberFormat="0" applyProtection="0">
      <alignment vertical="center"/>
    </xf>
    <xf numFmtId="4" fontId="194" fillId="46" borderId="47" applyNumberFormat="0" applyProtection="0">
      <alignment vertical="center"/>
    </xf>
    <xf numFmtId="4" fontId="195" fillId="47" borderId="48" applyProtection="0">
      <alignment vertical="center"/>
    </xf>
    <xf numFmtId="4" fontId="195" fillId="47" borderId="48" applyProtection="0">
      <alignment vertical="center"/>
    </xf>
    <xf numFmtId="4" fontId="194" fillId="109" borderId="47" applyNumberFormat="0" applyProtection="0">
      <alignment vertical="center"/>
    </xf>
    <xf numFmtId="4" fontId="194" fillId="109" borderId="47" applyNumberFormat="0" applyProtection="0">
      <alignment vertical="center"/>
    </xf>
    <xf numFmtId="4" fontId="194" fillId="109" borderId="47" applyNumberFormat="0" applyProtection="0">
      <alignment vertical="center"/>
    </xf>
    <xf numFmtId="4" fontId="194" fillId="46" borderId="47" applyNumberFormat="0" applyProtection="0">
      <alignment vertical="center"/>
    </xf>
    <xf numFmtId="4" fontId="194" fillId="46" borderId="47" applyNumberFormat="0" applyProtection="0">
      <alignment vertical="center"/>
    </xf>
    <xf numFmtId="4" fontId="21" fillId="46" borderId="47" applyNumberFormat="0" applyProtection="0">
      <alignment horizontal="left" vertical="center" indent="1"/>
    </xf>
    <xf numFmtId="4" fontId="22" fillId="47" borderId="48" applyProtection="0">
      <alignment horizontal="left" vertical="center" indent="1"/>
    </xf>
    <xf numFmtId="4" fontId="22" fillId="47" borderId="48" applyProtection="0">
      <alignment horizontal="left" vertical="center" indent="1"/>
    </xf>
    <xf numFmtId="4" fontId="21" fillId="109" borderId="47" applyNumberFormat="0" applyProtection="0">
      <alignment horizontal="left" vertical="center" indent="1"/>
    </xf>
    <xf numFmtId="4" fontId="21" fillId="109" borderId="47" applyNumberFormat="0" applyProtection="0">
      <alignment horizontal="left" vertical="center" indent="1"/>
    </xf>
    <xf numFmtId="4" fontId="21" fillId="109" borderId="47" applyNumberFormat="0" applyProtection="0">
      <alignment horizontal="left" vertical="center" indent="1"/>
    </xf>
    <xf numFmtId="4" fontId="21" fillId="46" borderId="47" applyNumberFormat="0" applyProtection="0">
      <alignment horizontal="left" vertical="center" indent="1"/>
    </xf>
    <xf numFmtId="4" fontId="21" fillId="46" borderId="47" applyNumberFormat="0" applyProtection="0">
      <alignment horizontal="left" vertical="center" indent="1"/>
    </xf>
    <xf numFmtId="0" fontId="21" fillId="46" borderId="47" applyNumberFormat="0" applyProtection="0">
      <alignment horizontal="left" vertical="top" indent="1"/>
    </xf>
    <xf numFmtId="0" fontId="22" fillId="47" borderId="48" applyNumberFormat="0" applyProtection="0">
      <alignment horizontal="left" vertical="top" indent="1"/>
    </xf>
    <xf numFmtId="0" fontId="22" fillId="47" borderId="48" applyNumberFormat="0" applyProtection="0">
      <alignment horizontal="left" vertical="top" indent="1"/>
    </xf>
    <xf numFmtId="0" fontId="21" fillId="109" borderId="47" applyNumberFormat="0" applyProtection="0">
      <alignment horizontal="left" vertical="top" indent="1"/>
    </xf>
    <xf numFmtId="0" fontId="21" fillId="109" borderId="47" applyNumberFormat="0" applyProtection="0">
      <alignment horizontal="left" vertical="top" indent="1"/>
    </xf>
    <xf numFmtId="0" fontId="21" fillId="109" borderId="47" applyNumberFormat="0" applyProtection="0">
      <alignment horizontal="left" vertical="top" indent="1"/>
    </xf>
    <xf numFmtId="0" fontId="21" fillId="46" borderId="47" applyNumberFormat="0" applyProtection="0">
      <alignment horizontal="left" vertical="top" indent="1"/>
    </xf>
    <xf numFmtId="0" fontId="21" fillId="46" borderId="47" applyNumberFormat="0" applyProtection="0">
      <alignment horizontal="left" vertical="top" indent="1"/>
    </xf>
    <xf numFmtId="4" fontId="181" fillId="0" borderId="0" applyNumberFormat="0" applyProtection="0">
      <alignment horizontal="right"/>
    </xf>
    <xf numFmtId="4" fontId="21" fillId="128" borderId="47" applyNumberFormat="0" applyProtection="0">
      <alignment horizontal="right" vertical="center"/>
    </xf>
    <xf numFmtId="4" fontId="191" fillId="0" borderId="0" applyBorder="0" applyProtection="0">
      <alignment horizontal="right" wrapText="1" shrinkToFit="1"/>
    </xf>
    <xf numFmtId="4" fontId="21" fillId="128" borderId="47" applyNumberFormat="0" applyProtection="0">
      <alignment horizontal="right" vertical="center"/>
    </xf>
    <xf numFmtId="4" fontId="21" fillId="128" borderId="47" applyNumberFormat="0" applyProtection="0">
      <alignment horizontal="right" vertical="center"/>
    </xf>
    <xf numFmtId="4" fontId="181" fillId="0" borderId="0" applyNumberFormat="0" applyProtection="0">
      <alignment horizontal="right"/>
    </xf>
    <xf numFmtId="4" fontId="181" fillId="0" borderId="0" applyNumberFormat="0" applyProtection="0">
      <alignment horizontal="right" wrapText="1" shrinkToFit="1"/>
    </xf>
    <xf numFmtId="4" fontId="21" fillId="0" borderId="25" applyNumberFormat="0" applyProtection="0">
      <alignment horizontal="right" vertical="center"/>
    </xf>
    <xf numFmtId="4" fontId="191" fillId="0" borderId="0" applyBorder="0" applyProtection="0">
      <alignment horizontal="right" wrapText="1" shrinkToFit="1"/>
    </xf>
    <xf numFmtId="4" fontId="21" fillId="128" borderId="47" applyNumberFormat="0" applyFill="0" applyProtection="0">
      <alignment horizontal="right" vertical="center"/>
    </xf>
    <xf numFmtId="4" fontId="181" fillId="128" borderId="47" applyNumberFormat="0" applyFill="0" applyProtection="0">
      <alignment horizontal="right" vertical="center"/>
    </xf>
    <xf numFmtId="4" fontId="181" fillId="0" borderId="0" applyNumberFormat="0" applyProtection="0">
      <alignment horizontal="right"/>
    </xf>
    <xf numFmtId="4" fontId="194" fillId="128" borderId="47" applyNumberFormat="0" applyProtection="0">
      <alignment horizontal="right" vertical="center"/>
    </xf>
    <xf numFmtId="4" fontId="195" fillId="86" borderId="48" applyProtection="0">
      <alignment horizontal="right" vertical="center"/>
    </xf>
    <xf numFmtId="4" fontId="195" fillId="86" borderId="48" applyProtection="0">
      <alignment horizontal="right" vertical="center"/>
    </xf>
    <xf numFmtId="4" fontId="194" fillId="128" borderId="47" applyNumberFormat="0" applyProtection="0">
      <alignment horizontal="right" vertical="center"/>
    </xf>
    <xf numFmtId="4" fontId="194" fillId="128" borderId="47" applyNumberFormat="0" applyProtection="0">
      <alignment horizontal="right" vertical="center"/>
    </xf>
    <xf numFmtId="4" fontId="21" fillId="42" borderId="47" applyNumberFormat="0" applyProtection="0">
      <alignment horizontal="left" vertical="center" indent="1"/>
    </xf>
    <xf numFmtId="4" fontId="181" fillId="0" borderId="0" applyNumberFormat="0" applyProtection="0">
      <alignment horizontal="left" wrapText="1" indent="1" shrinkToFit="1"/>
    </xf>
    <xf numFmtId="4" fontId="181" fillId="0" borderId="25" applyNumberFormat="0" applyProtection="0">
      <alignment horizontal="left" wrapText="1" indent="1"/>
    </xf>
    <xf numFmtId="4" fontId="191" fillId="0" borderId="0" applyBorder="0" applyProtection="0">
      <alignment horizontal="left" wrapText="1" indent="1" shrinkToFit="1"/>
    </xf>
    <xf numFmtId="4" fontId="181" fillId="0" borderId="0" applyNumberFormat="0" applyProtection="0">
      <alignment horizontal="left" wrapText="1" indent="1"/>
    </xf>
    <xf numFmtId="4" fontId="21" fillId="42" borderId="47" applyNumberFormat="0" applyProtection="0">
      <alignment horizontal="left" vertical="center" indent="1"/>
    </xf>
    <xf numFmtId="4" fontId="21" fillId="0" borderId="25" applyNumberFormat="0" applyProtection="0">
      <alignment horizontal="left" wrapText="1" indent="1"/>
    </xf>
    <xf numFmtId="4" fontId="21" fillId="42" borderId="47" applyNumberFormat="0" applyProtection="0">
      <alignment horizontal="left" vertical="center" indent="1"/>
    </xf>
    <xf numFmtId="4" fontId="21" fillId="42" borderId="47" applyNumberFormat="0" applyFill="0" applyProtection="0">
      <alignment horizontal="left" vertical="center" indent="1"/>
    </xf>
    <xf numFmtId="4" fontId="181" fillId="42" borderId="49" applyNumberFormat="0" applyFill="0" applyProtection="0">
      <alignment horizontal="left" vertical="center"/>
    </xf>
    <xf numFmtId="4" fontId="181" fillId="0" borderId="0" applyNumberFormat="0" applyProtection="0">
      <alignment horizontal="left" wrapText="1" indent="1" shrinkToFit="1"/>
    </xf>
    <xf numFmtId="0" fontId="21" fillId="42" borderId="47" applyNumberFormat="0" applyProtection="0">
      <alignment horizontal="left" vertical="top" indent="1"/>
    </xf>
    <xf numFmtId="0" fontId="22" fillId="43" borderId="48" applyNumberFormat="0" applyProtection="0">
      <alignment horizontal="left" vertical="top" indent="1"/>
    </xf>
    <xf numFmtId="0" fontId="22" fillId="43" borderId="48" applyNumberFormat="0" applyProtection="0">
      <alignment horizontal="left" vertical="top" indent="1"/>
    </xf>
    <xf numFmtId="0" fontId="21" fillId="119" borderId="47" applyNumberFormat="0" applyProtection="0">
      <alignment horizontal="left" vertical="top" indent="1"/>
    </xf>
    <xf numFmtId="0" fontId="21" fillId="119" borderId="47" applyNumberFormat="0" applyProtection="0">
      <alignment horizontal="left" vertical="top" indent="1"/>
    </xf>
    <xf numFmtId="0" fontId="21" fillId="119" borderId="47" applyNumberFormat="0" applyProtection="0">
      <alignment horizontal="left" vertical="top" indent="1"/>
    </xf>
    <xf numFmtId="0" fontId="21" fillId="42" borderId="47" applyNumberFormat="0" applyProtection="0">
      <alignment horizontal="left" vertical="top" indent="1"/>
    </xf>
    <xf numFmtId="0" fontId="21" fillId="42" borderId="47" applyNumberFormat="0" applyProtection="0">
      <alignment horizontal="left" vertical="top" indent="1"/>
    </xf>
    <xf numFmtId="4" fontId="196" fillId="101" borderId="50" applyNumberFormat="0" applyProtection="0">
      <alignment vertical="center"/>
    </xf>
    <xf numFmtId="4" fontId="197" fillId="101" borderId="50" applyNumberFormat="0" applyProtection="0">
      <alignment vertical="center"/>
    </xf>
    <xf numFmtId="4" fontId="198" fillId="109" borderId="50" applyNumberFormat="0" applyProtection="0">
      <alignment horizontal="left" vertical="center" indent="1"/>
    </xf>
    <xf numFmtId="4" fontId="199" fillId="130" borderId="0" applyNumberFormat="0" applyProtection="0">
      <alignment horizontal="left" vertical="center" indent="1"/>
    </xf>
    <xf numFmtId="4" fontId="200" fillId="77" borderId="0" applyBorder="0" applyProtection="0">
      <alignment horizontal="left" vertical="center" indent="1"/>
    </xf>
    <xf numFmtId="4" fontId="199" fillId="130" borderId="0" applyNumberFormat="0" applyProtection="0">
      <alignment horizontal="left" vertical="center" indent="1"/>
    </xf>
    <xf numFmtId="4" fontId="200" fillId="77" borderId="0" applyBorder="0" applyProtection="0">
      <alignment horizontal="left" vertical="center" indent="1"/>
    </xf>
    <xf numFmtId="0" fontId="16" fillId="131" borderId="25"/>
    <xf numFmtId="4" fontId="140" fillId="128" borderId="47" applyNumberFormat="0" applyProtection="0">
      <alignment horizontal="right" vertical="center"/>
    </xf>
    <xf numFmtId="4" fontId="201" fillId="86" borderId="48" applyProtection="0">
      <alignment horizontal="right" vertical="center"/>
    </xf>
    <xf numFmtId="4" fontId="201" fillId="86" borderId="48" applyProtection="0">
      <alignment horizontal="right" vertical="center"/>
    </xf>
    <xf numFmtId="4" fontId="140" fillId="128" borderId="47" applyNumberFormat="0" applyProtection="0">
      <alignment horizontal="right" vertical="center"/>
    </xf>
    <xf numFmtId="4" fontId="140" fillId="128" borderId="47" applyNumberFormat="0" applyProtection="0">
      <alignment horizontal="right" vertical="center"/>
    </xf>
    <xf numFmtId="0" fontId="98" fillId="38" borderId="0" applyNumberFormat="0" applyBorder="0" applyAlignment="0" applyProtection="0"/>
    <xf numFmtId="0" fontId="202" fillId="0" borderId="0" applyNumberFormat="0" applyFill="0" applyBorder="0" applyProtection="0">
      <alignment horizontal="centerContinuous"/>
    </xf>
    <xf numFmtId="38" fontId="77" fillId="0" borderId="4"/>
    <xf numFmtId="241" fontId="6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205" fillId="37" borderId="0" applyNumberFormat="0" applyBorder="0" applyAlignment="0" applyProtection="0"/>
    <xf numFmtId="0" fontId="168" fillId="60" borderId="40" applyNumberFormat="0" applyAlignment="0" applyProtection="0"/>
    <xf numFmtId="0" fontId="168" fillId="60" borderId="40" applyNumberFormat="0" applyAlignment="0" applyProtection="0"/>
    <xf numFmtId="0" fontId="168" fillId="60" borderId="40" applyNumberFormat="0" applyAlignment="0" applyProtection="0"/>
    <xf numFmtId="0" fontId="192" fillId="0" borderId="0"/>
    <xf numFmtId="0" fontId="12" fillId="0" borderId="0"/>
    <xf numFmtId="0" fontId="206" fillId="0" borderId="0"/>
    <xf numFmtId="0" fontId="6" fillId="0" borderId="0"/>
    <xf numFmtId="0" fontId="12" fillId="0" borderId="0"/>
    <xf numFmtId="0" fontId="207" fillId="0" borderId="0" applyNumberFormat="0" applyFill="0" applyBorder="0" applyAlignment="0" applyProtection="0"/>
    <xf numFmtId="167" fontId="208" fillId="0" borderId="0" applyProtection="0"/>
    <xf numFmtId="3" fontId="21" fillId="0" borderId="0"/>
    <xf numFmtId="0" fontId="6" fillId="0" borderId="0" applyNumberFormat="0"/>
    <xf numFmtId="0" fontId="84" fillId="0" borderId="0" applyNumberFormat="0" applyFill="0" applyBorder="0" applyAlignment="0" applyProtection="0"/>
    <xf numFmtId="0" fontId="6" fillId="0" borderId="0"/>
    <xf numFmtId="0" fontId="6" fillId="0" borderId="0"/>
    <xf numFmtId="0" fontId="22" fillId="0" borderId="0" applyNumberFormat="0" applyBorder="0" applyProtection="0"/>
    <xf numFmtId="21" fontId="73" fillId="0" borderId="0" applyFont="0" applyFill="0" applyBorder="0" applyProtection="0">
      <alignment horizontal="left"/>
    </xf>
    <xf numFmtId="0" fontId="209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106" fillId="0" borderId="34" applyNumberFormat="0" applyFill="0" applyAlignment="0" applyProtection="0"/>
    <xf numFmtId="0" fontId="111" fillId="0" borderId="36" applyNumberFormat="0" applyFill="0" applyAlignment="0" applyProtection="0"/>
    <xf numFmtId="0" fontId="113" fillId="0" borderId="37" applyNumberFormat="0" applyFill="0" applyAlignment="0" applyProtection="0"/>
    <xf numFmtId="0" fontId="113" fillId="0" borderId="0" applyNumberFormat="0" applyFill="0" applyBorder="0" applyAlignment="0" applyProtection="0"/>
    <xf numFmtId="2" fontId="117" fillId="0" borderId="0">
      <protection locked="0"/>
    </xf>
    <xf numFmtId="2" fontId="117" fillId="0" borderId="0">
      <protection locked="0"/>
    </xf>
    <xf numFmtId="0" fontId="176" fillId="60" borderId="19"/>
    <xf numFmtId="167" fontId="71" fillId="0" borderId="56" applyNumberFormat="0" applyFont="0" applyBorder="0" applyAlignment="0" applyProtection="0"/>
    <xf numFmtId="0" fontId="75" fillId="0" borderId="57" applyNumberFormat="0" applyFill="0" applyAlignment="0" applyProtection="0"/>
    <xf numFmtId="0" fontId="75" fillId="0" borderId="57" applyNumberFormat="0" applyFill="0" applyAlignment="0" applyProtection="0"/>
    <xf numFmtId="0" fontId="74" fillId="0" borderId="58" applyNumberFormat="0" applyFill="0" applyAlignment="0" applyProtection="0"/>
    <xf numFmtId="0" fontId="74" fillId="0" borderId="41" applyNumberFormat="0" applyFill="0" applyAlignment="0" applyProtection="0"/>
    <xf numFmtId="0" fontId="210" fillId="0" borderId="17" applyNumberFormat="0" applyFill="0" applyAlignment="0" applyProtection="0"/>
    <xf numFmtId="0" fontId="149" fillId="0" borderId="0"/>
    <xf numFmtId="242" fontId="6" fillId="0" borderId="0">
      <alignment horizontal="center"/>
    </xf>
    <xf numFmtId="243" fontId="33" fillId="0" borderId="0"/>
    <xf numFmtId="244" fontId="6" fillId="0" borderId="59"/>
    <xf numFmtId="245" fontId="83" fillId="104" borderId="0" applyBorder="0" applyProtection="0"/>
    <xf numFmtId="168" fontId="81" fillId="61" borderId="0" applyBorder="0" applyProtection="0"/>
    <xf numFmtId="168" fontId="83" fillId="104" borderId="0" applyBorder="0" applyProtection="0"/>
    <xf numFmtId="237" fontId="44" fillId="0" borderId="0">
      <protection locked="0"/>
    </xf>
    <xf numFmtId="240" fontId="44" fillId="0" borderId="0">
      <protection locked="0"/>
    </xf>
    <xf numFmtId="0" fontId="77" fillId="0" borderId="0"/>
    <xf numFmtId="0" fontId="53" fillId="100" borderId="23" applyNumberFormat="0" applyAlignment="0" applyProtection="0"/>
    <xf numFmtId="168" fontId="81" fillId="61" borderId="0" applyBorder="0" applyProtection="0"/>
    <xf numFmtId="168" fontId="83" fillId="104" borderId="0" applyBorder="0" applyProtection="0"/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211" fillId="0" borderId="34" applyNumberFormat="0" applyFill="0" applyAlignment="0" applyProtection="0"/>
    <xf numFmtId="0" fontId="212" fillId="0" borderId="36" applyNumberFormat="0" applyFill="0" applyAlignment="0" applyProtection="0"/>
    <xf numFmtId="0" fontId="213" fillId="0" borderId="37" applyNumberFormat="0" applyFill="0" applyAlignment="0" applyProtection="0"/>
    <xf numFmtId="0" fontId="2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5" fillId="0" borderId="0" applyNumberFormat="0" applyFont="0" applyFill="0" applyBorder="0" applyAlignment="0" applyProtection="0">
      <alignment vertical="top"/>
    </xf>
    <xf numFmtId="0" fontId="216" fillId="0" borderId="0" applyNumberFormat="0" applyFont="0" applyFill="0" applyBorder="0" applyAlignment="0" applyProtection="0">
      <alignment vertical="top"/>
    </xf>
    <xf numFmtId="0" fontId="216" fillId="0" borderId="0" applyNumberFormat="0" applyFont="0" applyFill="0" applyBorder="0" applyAlignment="0" applyProtection="0">
      <alignment vertical="top"/>
    </xf>
    <xf numFmtId="0" fontId="215" fillId="0" borderId="0" applyNumberFormat="0" applyFont="0" applyFill="0" applyBorder="0" applyAlignment="0" applyProtection="0"/>
    <xf numFmtId="0" fontId="215" fillId="0" borderId="0" applyNumberFormat="0" applyFont="0" applyFill="0" applyBorder="0" applyAlignment="0" applyProtection="0">
      <alignment horizontal="left" vertical="top"/>
    </xf>
    <xf numFmtId="0" fontId="215" fillId="0" borderId="0" applyNumberFormat="0" applyFont="0" applyFill="0" applyBorder="0" applyAlignment="0" applyProtection="0">
      <alignment horizontal="left" vertical="top"/>
    </xf>
    <xf numFmtId="0" fontId="215" fillId="0" borderId="0" applyNumberFormat="0" applyFont="0" applyFill="0" applyBorder="0" applyAlignment="0" applyProtection="0">
      <alignment horizontal="left" vertical="top"/>
    </xf>
    <xf numFmtId="0" fontId="217" fillId="0" borderId="0" applyNumberFormat="0" applyFont="0" applyFill="0" applyBorder="0" applyAlignment="0" applyProtection="0">
      <alignment horizontal="center"/>
    </xf>
    <xf numFmtId="0" fontId="217" fillId="0" borderId="0" applyNumberFormat="0" applyFont="0" applyFill="0" applyBorder="0" applyAlignment="0" applyProtection="0">
      <alignment horizontal="center"/>
    </xf>
    <xf numFmtId="0" fontId="218" fillId="0" borderId="0" applyNumberFormat="0" applyFont="0" applyFill="0" applyBorder="0" applyAlignment="0" applyProtection="0"/>
    <xf numFmtId="0" fontId="219" fillId="0" borderId="0">
      <alignment horizontal="left" wrapText="1"/>
    </xf>
    <xf numFmtId="0" fontId="220" fillId="0" borderId="60" applyNumberFormat="0" applyFont="0" applyFill="0" applyBorder="0" applyAlignment="0" applyProtection="0">
      <alignment horizontal="center" wrapText="1"/>
    </xf>
    <xf numFmtId="246" fontId="25" fillId="0" borderId="0" applyNumberFormat="0" applyFont="0" applyFill="0" applyBorder="0" applyAlignment="0" applyProtection="0">
      <alignment horizontal="right"/>
    </xf>
    <xf numFmtId="0" fontId="220" fillId="0" borderId="0" applyNumberFormat="0" applyFont="0" applyFill="0" applyBorder="0" applyAlignment="0" applyProtection="0">
      <alignment horizontal="left" indent="1"/>
    </xf>
    <xf numFmtId="247" fontId="220" fillId="0" borderId="0" applyNumberFormat="0" applyFont="0" applyFill="0" applyBorder="0" applyAlignment="0" applyProtection="0"/>
    <xf numFmtId="0" fontId="218" fillId="0" borderId="46" applyNumberFormat="0" applyFont="0" applyFill="0" applyBorder="0" applyAlignment="0" applyProtection="0"/>
    <xf numFmtId="0" fontId="73" fillId="0" borderId="0" applyNumberFormat="0" applyFont="0" applyFill="0" applyBorder="0" applyAlignment="0" applyProtection="0">
      <alignment horizontal="left" wrapText="1" indent="1"/>
    </xf>
    <xf numFmtId="0" fontId="220" fillId="0" borderId="0" applyNumberFormat="0" applyFont="0" applyFill="0" applyBorder="0" applyAlignment="0" applyProtection="0">
      <alignment horizontal="left" indent="1"/>
    </xf>
    <xf numFmtId="0" fontId="73" fillId="0" borderId="0" applyNumberFormat="0" applyFont="0" applyFill="0" applyBorder="0" applyAlignment="0" applyProtection="0">
      <alignment horizontal="left" wrapText="1" indent="2"/>
    </xf>
    <xf numFmtId="248" fontId="73" fillId="0" borderId="0">
      <alignment horizontal="right"/>
    </xf>
    <xf numFmtId="0" fontId="221" fillId="0" borderId="0" applyProtection="0"/>
    <xf numFmtId="1" fontId="6" fillId="120" borderId="0"/>
    <xf numFmtId="0" fontId="222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168" fontId="224" fillId="0" borderId="0">
      <alignment horizontal="right"/>
    </xf>
    <xf numFmtId="0" fontId="225" fillId="0" borderId="0" applyProtection="0"/>
    <xf numFmtId="249" fontId="226" fillId="0" borderId="0" applyFont="0" applyFill="0" applyBorder="0" applyAlignment="0" applyProtection="0"/>
    <xf numFmtId="250" fontId="226" fillId="0" borderId="0" applyFont="0" applyFill="0" applyBorder="0" applyAlignment="0" applyProtection="0"/>
    <xf numFmtId="0" fontId="227" fillId="0" borderId="0" applyProtection="0"/>
    <xf numFmtId="0" fontId="228" fillId="0" borderId="0" applyProtection="0"/>
    <xf numFmtId="0" fontId="225" fillId="0" borderId="61" applyProtection="0"/>
    <xf numFmtId="0" fontId="229" fillId="0" borderId="0"/>
    <xf numFmtId="10" fontId="225" fillId="0" borderId="0" applyProtection="0"/>
    <xf numFmtId="0" fontId="225" fillId="0" borderId="0"/>
    <xf numFmtId="2" fontId="225" fillId="0" borderId="0" applyProtection="0"/>
    <xf numFmtId="251" fontId="226" fillId="0" borderId="0" applyFont="0" applyFill="0" applyBorder="0" applyAlignment="0" applyProtection="0"/>
    <xf numFmtId="252" fontId="226" fillId="0" borderId="0" applyFont="0" applyFill="0" applyBorder="0" applyAlignment="0" applyProtection="0"/>
    <xf numFmtId="0" fontId="17" fillId="0" borderId="0"/>
    <xf numFmtId="0" fontId="231" fillId="0" borderId="0"/>
    <xf numFmtId="0" fontId="232" fillId="0" borderId="0"/>
    <xf numFmtId="0" fontId="233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9" fillId="0" borderId="0" xfId="0" applyFont="1"/>
    <xf numFmtId="0" fontId="10" fillId="0" borderId="0" xfId="0" applyFont="1"/>
    <xf numFmtId="167" fontId="3" fillId="0" borderId="0" xfId="0" applyNumberFormat="1" applyFont="1"/>
    <xf numFmtId="167" fontId="0" fillId="0" borderId="0" xfId="0" applyNumberFormat="1"/>
    <xf numFmtId="0" fontId="230" fillId="0" borderId="0" xfId="0" applyFont="1"/>
    <xf numFmtId="0" fontId="234" fillId="0" borderId="0" xfId="0" applyFont="1"/>
    <xf numFmtId="0" fontId="235" fillId="0" borderId="0" xfId="0" applyFont="1" applyAlignment="1">
      <alignment horizontal="right"/>
    </xf>
    <xf numFmtId="0" fontId="236" fillId="0" borderId="0" xfId="0" applyFont="1"/>
    <xf numFmtId="0" fontId="237" fillId="0" borderId="0" xfId="0" applyFont="1"/>
    <xf numFmtId="0" fontId="235" fillId="0" borderId="0" xfId="0" applyFont="1"/>
    <xf numFmtId="0" fontId="235" fillId="0" borderId="8" xfId="0" applyFont="1" applyBorder="1" applyAlignment="1">
      <alignment horizontal="left" vertical="top"/>
    </xf>
    <xf numFmtId="0" fontId="235" fillId="0" borderId="8" xfId="0" applyFont="1" applyBorder="1" applyAlignment="1">
      <alignment vertical="top"/>
    </xf>
    <xf numFmtId="0" fontId="238" fillId="0" borderId="2" xfId="0" applyFont="1" applyBorder="1" applyAlignment="1">
      <alignment horizontal="left"/>
    </xf>
    <xf numFmtId="0" fontId="235" fillId="0" borderId="1" xfId="0" quotePrefix="1" applyFont="1" applyBorder="1" applyAlignment="1">
      <alignment horizontal="left" vertical="center" indent="3"/>
    </xf>
    <xf numFmtId="0" fontId="239" fillId="0" borderId="1" xfId="0" applyFont="1" applyBorder="1" applyAlignment="1">
      <alignment horizontal="left" vertical="center" wrapText="1"/>
    </xf>
    <xf numFmtId="167" fontId="239" fillId="0" borderId="1" xfId="0" applyNumberFormat="1" applyFont="1" applyBorder="1" applyAlignment="1">
      <alignment horizontal="right" vertical="center" wrapText="1"/>
    </xf>
    <xf numFmtId="167" fontId="239" fillId="0" borderId="2" xfId="0" applyNumberFormat="1" applyFont="1" applyBorder="1" applyAlignment="1">
      <alignment horizontal="right" vertical="center" wrapText="1"/>
    </xf>
    <xf numFmtId="0" fontId="240" fillId="0" borderId="0" xfId="0" applyFont="1" applyAlignment="1">
      <alignment horizontal="left" vertical="top" wrapText="1"/>
    </xf>
    <xf numFmtId="0" fontId="240" fillId="0" borderId="0" xfId="0" applyFont="1" applyAlignment="1">
      <alignment wrapText="1"/>
    </xf>
    <xf numFmtId="0" fontId="235" fillId="0" borderId="1" xfId="0" applyFont="1" applyBorder="1" applyAlignment="1">
      <alignment horizontal="left" vertical="center" indent="3"/>
    </xf>
    <xf numFmtId="0" fontId="235" fillId="0" borderId="1" xfId="0" applyFont="1" applyBorder="1"/>
    <xf numFmtId="0" fontId="238" fillId="0" borderId="1" xfId="0" applyFont="1" applyBorder="1" applyAlignment="1">
      <alignment horizontal="left"/>
    </xf>
    <xf numFmtId="0" fontId="235" fillId="0" borderId="1" xfId="0" applyFont="1" applyBorder="1" applyAlignment="1">
      <alignment horizontal="left" vertical="center"/>
    </xf>
    <xf numFmtId="0" fontId="239" fillId="0" borderId="1" xfId="0" applyFont="1" applyBorder="1" applyAlignment="1">
      <alignment horizontal="left" vertical="top" wrapText="1"/>
    </xf>
    <xf numFmtId="0" fontId="235" fillId="0" borderId="1" xfId="0" applyFont="1" applyBorder="1" applyAlignment="1">
      <alignment horizontal="left" vertical="center" wrapText="1"/>
    </xf>
    <xf numFmtId="4" fontId="237" fillId="0" borderId="0" xfId="0" applyNumberFormat="1" applyFont="1"/>
    <xf numFmtId="169" fontId="237" fillId="0" borderId="0" xfId="1" applyNumberFormat="1" applyFont="1"/>
    <xf numFmtId="0" fontId="235" fillId="0" borderId="1" xfId="0" applyFont="1" applyBorder="1" applyAlignment="1">
      <alignment vertical="center" wrapText="1"/>
    </xf>
    <xf numFmtId="167" fontId="242" fillId="0" borderId="1" xfId="0" applyNumberFormat="1" applyFont="1" applyBorder="1" applyAlignment="1">
      <alignment horizontal="center" vertical="center" wrapText="1"/>
    </xf>
    <xf numFmtId="167" fontId="243" fillId="0" borderId="1" xfId="0" applyNumberFormat="1" applyFont="1" applyBorder="1" applyAlignment="1">
      <alignment horizontal="center" vertical="center" wrapText="1"/>
    </xf>
    <xf numFmtId="253" fontId="237" fillId="0" borderId="0" xfId="1409" applyNumberFormat="1" applyFont="1"/>
    <xf numFmtId="1" fontId="235" fillId="0" borderId="0" xfId="0" applyNumberFormat="1" applyFont="1"/>
    <xf numFmtId="253" fontId="235" fillId="0" borderId="0" xfId="1409" applyNumberFormat="1" applyFont="1"/>
    <xf numFmtId="169" fontId="237" fillId="0" borderId="0" xfId="1" applyNumberFormat="1" applyFont="1" applyFill="1"/>
    <xf numFmtId="0" fontId="235" fillId="0" borderId="1" xfId="0" applyFont="1" applyBorder="1" applyAlignment="1">
      <alignment vertical="center"/>
    </xf>
    <xf numFmtId="0" fontId="235" fillId="0" borderId="8" xfId="0" quotePrefix="1" applyFont="1" applyBorder="1" applyAlignment="1">
      <alignment horizontal="left" vertical="center" indent="3"/>
    </xf>
    <xf numFmtId="2" fontId="239" fillId="0" borderId="8" xfId="0" applyNumberFormat="1" applyFont="1" applyBorder="1" applyAlignment="1">
      <alignment horizontal="left" vertical="center" wrapText="1"/>
    </xf>
    <xf numFmtId="0" fontId="239" fillId="0" borderId="8" xfId="0" applyFont="1" applyBorder="1" applyAlignment="1">
      <alignment horizontal="left" vertical="center" wrapText="1"/>
    </xf>
    <xf numFmtId="2" fontId="239" fillId="0" borderId="1" xfId="0" applyNumberFormat="1" applyFont="1" applyBorder="1" applyAlignment="1">
      <alignment horizontal="left" vertical="center" wrapText="1"/>
    </xf>
    <xf numFmtId="167" fontId="239" fillId="0" borderId="1" xfId="0" applyNumberFormat="1" applyFont="1" applyBorder="1" applyAlignment="1">
      <alignment horizontal="right" vertical="center"/>
    </xf>
    <xf numFmtId="0" fontId="235" fillId="0" borderId="7" xfId="0" quotePrefix="1" applyFont="1" applyBorder="1" applyAlignment="1">
      <alignment horizontal="left" vertical="center" indent="3"/>
    </xf>
    <xf numFmtId="0" fontId="239" fillId="0" borderId="7" xfId="0" applyFont="1" applyBorder="1" applyAlignment="1">
      <alignment horizontal="left" vertical="center" wrapText="1"/>
    </xf>
    <xf numFmtId="167" fontId="239" fillId="0" borderId="7" xfId="0" applyNumberFormat="1" applyFont="1" applyBorder="1" applyAlignment="1">
      <alignment horizontal="right" vertical="center" wrapText="1"/>
    </xf>
    <xf numFmtId="167" fontId="239" fillId="0" borderId="5" xfId="0" applyNumberFormat="1" applyFont="1" applyBorder="1" applyAlignment="1">
      <alignment horizontal="right" vertical="center" wrapText="1"/>
    </xf>
    <xf numFmtId="43" fontId="239" fillId="0" borderId="2" xfId="1409" applyFont="1" applyFill="1" applyBorder="1" applyAlignment="1">
      <alignment horizontal="right" vertical="center" wrapText="1"/>
    </xf>
    <xf numFmtId="253" fontId="239" fillId="0" borderId="0" xfId="1409" applyNumberFormat="1" applyFont="1" applyBorder="1" applyAlignment="1">
      <alignment horizontal="right" vertical="center" wrapText="1"/>
    </xf>
    <xf numFmtId="43" fontId="239" fillId="0" borderId="0" xfId="1409" applyFont="1" applyBorder="1" applyAlignment="1">
      <alignment horizontal="right" vertical="center" wrapText="1"/>
    </xf>
    <xf numFmtId="2" fontId="239" fillId="0" borderId="0" xfId="1409" applyNumberFormat="1" applyFont="1" applyBorder="1" applyAlignment="1">
      <alignment horizontal="right" vertical="center" wrapText="1"/>
    </xf>
    <xf numFmtId="167" fontId="235" fillId="0" borderId="0" xfId="0" applyNumberFormat="1" applyFont="1"/>
    <xf numFmtId="3" fontId="239" fillId="0" borderId="1" xfId="0" applyNumberFormat="1" applyFont="1" applyBorder="1" applyAlignment="1">
      <alignment horizontal="right" vertical="center" wrapText="1"/>
    </xf>
    <xf numFmtId="0" fontId="239" fillId="0" borderId="0" xfId="0" applyFont="1"/>
    <xf numFmtId="0" fontId="240" fillId="0" borderId="0" xfId="0" applyFont="1"/>
    <xf numFmtId="0" fontId="238" fillId="0" borderId="1" xfId="0" applyFont="1" applyBorder="1" applyAlignment="1">
      <alignment horizontal="left" vertical="center" indent="3"/>
    </xf>
    <xf numFmtId="0" fontId="235" fillId="0" borderId="1" xfId="0" applyFont="1" applyBorder="1" applyAlignment="1">
      <alignment horizontal="left" vertical="center" wrapText="1" indent="3"/>
    </xf>
    <xf numFmtId="168" fontId="235" fillId="0" borderId="1" xfId="0" applyNumberFormat="1" applyFont="1" applyBorder="1" applyAlignment="1">
      <alignment horizontal="left" vertical="center" indent="3"/>
    </xf>
    <xf numFmtId="0" fontId="235" fillId="0" borderId="0" xfId="0" applyFont="1" applyAlignment="1">
      <alignment horizontal="left" vertical="center" indent="3"/>
    </xf>
    <xf numFmtId="168" fontId="239" fillId="0" borderId="1" xfId="0" applyNumberFormat="1" applyFont="1" applyBorder="1" applyAlignment="1">
      <alignment horizontal="left" vertical="center" indent="3"/>
    </xf>
    <xf numFmtId="168" fontId="235" fillId="133" borderId="1" xfId="0" applyNumberFormat="1" applyFont="1" applyFill="1" applyBorder="1" applyAlignment="1">
      <alignment horizontal="left" vertical="center" indent="3"/>
    </xf>
    <xf numFmtId="0" fontId="246" fillId="0" borderId="0" xfId="0" applyFont="1"/>
    <xf numFmtId="199" fontId="239" fillId="0" borderId="1" xfId="0" applyNumberFormat="1" applyFont="1" applyBorder="1" applyAlignment="1">
      <alignment horizontal="right" vertical="center" wrapText="1"/>
    </xf>
    <xf numFmtId="168" fontId="235" fillId="0" borderId="0" xfId="0" applyNumberFormat="1" applyFont="1"/>
    <xf numFmtId="167" fontId="239" fillId="0" borderId="6" xfId="0" applyNumberFormat="1" applyFont="1" applyBorder="1" applyAlignment="1">
      <alignment horizontal="right" vertical="center" wrapText="1"/>
    </xf>
    <xf numFmtId="167" fontId="239" fillId="0" borderId="8" xfId="0" applyNumberFormat="1" applyFont="1" applyBorder="1" applyAlignment="1">
      <alignment horizontal="right" vertical="center" wrapText="1"/>
    </xf>
    <xf numFmtId="167" fontId="239" fillId="0" borderId="3" xfId="0" applyNumberFormat="1" applyFont="1" applyBorder="1" applyAlignment="1">
      <alignment horizontal="right" vertical="center" wrapText="1"/>
    </xf>
    <xf numFmtId="0" fontId="235" fillId="0" borderId="1" xfId="0" applyFont="1" applyBorder="1" applyAlignment="1">
      <alignment horizontal="left" vertical="center" wrapText="1" indent="4"/>
    </xf>
    <xf numFmtId="0" fontId="247" fillId="0" borderId="0" xfId="0" applyFont="1"/>
    <xf numFmtId="0" fontId="244" fillId="0" borderId="0" xfId="0" applyFont="1"/>
    <xf numFmtId="0" fontId="239" fillId="0" borderId="1" xfId="0" applyFont="1" applyBorder="1" applyAlignment="1">
      <alignment horizontal="left" vertical="center" wrapText="1" indent="1"/>
    </xf>
    <xf numFmtId="0" fontId="249" fillId="0" borderId="0" xfId="0" applyFont="1"/>
    <xf numFmtId="0" fontId="250" fillId="0" borderId="0" xfId="0" applyFont="1"/>
    <xf numFmtId="0" fontId="248" fillId="0" borderId="0" xfId="0" applyFont="1"/>
    <xf numFmtId="0" fontId="249" fillId="0" borderId="0" xfId="0" applyFont="1" applyAlignment="1">
      <alignment wrapText="1"/>
    </xf>
    <xf numFmtId="168" fontId="249" fillId="0" borderId="0" xfId="0" applyNumberFormat="1" applyFont="1"/>
    <xf numFmtId="168" fontId="248" fillId="0" borderId="0" xfId="0" applyNumberFormat="1" applyFont="1"/>
    <xf numFmtId="0" fontId="245" fillId="132" borderId="62" xfId="0" applyFont="1" applyFill="1" applyBorder="1" applyAlignment="1">
      <alignment horizontal="center"/>
    </xf>
    <xf numFmtId="0" fontId="245" fillId="132" borderId="62" xfId="0" applyFont="1" applyFill="1" applyBorder="1" applyAlignment="1">
      <alignment horizontal="center" wrapText="1"/>
    </xf>
  </cellXfs>
  <cellStyles count="1410">
    <cellStyle name=" 1" xfId="5" xr:uid="{00000000-0005-0000-0000-000000000000}"/>
    <cellStyle name="_x000a_JournalTemplate=C:\COMFO\CTALK\JOURSTD.TPL_x000a_LbStateAddress=3 3 0 251 1 89 2 311_x000a_LbStateJou" xfId="6" xr:uid="{00000000-0005-0000-0000-000001000000}"/>
    <cellStyle name="_x000d__x000a_JournalTemplate=C:\COMFO\CTALK\JOURSTD.TPL_x000d__x000a_LbStateAddress=3 3 0 251 1 89 2 311_x000d__x000a_LbStateJou" xfId="7" xr:uid="{00000000-0005-0000-0000-000002000000}"/>
    <cellStyle name="_13.tab_aizd_atm" xfId="8" xr:uid="{00000000-0005-0000-0000-000003000000}"/>
    <cellStyle name="_Aizdevumi_atmaksas_progn_fakts_Silvtab" xfId="9" xr:uid="{00000000-0005-0000-0000-000004000000}"/>
    <cellStyle name="_BOP table" xfId="10" xr:uid="{00000000-0005-0000-0000-000005000000}"/>
    <cellStyle name="_PkBoP_h" xfId="11" xr:uid="{00000000-0005-0000-0000-000006000000}"/>
    <cellStyle name="_VBI4_300609_Aizdevumu un atmaksu saraksts" xfId="12" xr:uid="{00000000-0005-0000-0000-000007000000}"/>
    <cellStyle name="0mitP" xfId="13" xr:uid="{00000000-0005-0000-0000-000008000000}"/>
    <cellStyle name="0ohneP" xfId="14" xr:uid="{00000000-0005-0000-0000-000009000000}"/>
    <cellStyle name="1 indent" xfId="15" xr:uid="{00000000-0005-0000-0000-00000A000000}"/>
    <cellStyle name="1. izcēlums" xfId="16" xr:uid="{00000000-0005-0000-0000-00000B000000}"/>
    <cellStyle name="10mitP" xfId="17" xr:uid="{00000000-0005-0000-0000-00000C000000}"/>
    <cellStyle name="12mitP" xfId="18" xr:uid="{00000000-0005-0000-0000-00000D000000}"/>
    <cellStyle name="12ohneP" xfId="19" xr:uid="{00000000-0005-0000-0000-00000E000000}"/>
    <cellStyle name="13mitP" xfId="20" xr:uid="{00000000-0005-0000-0000-00000F000000}"/>
    <cellStyle name="1mitP" xfId="21" xr:uid="{00000000-0005-0000-0000-000010000000}"/>
    <cellStyle name="1ohneP" xfId="22" xr:uid="{00000000-0005-0000-0000-000011000000}"/>
    <cellStyle name="2 indents" xfId="23" xr:uid="{00000000-0005-0000-0000-000012000000}"/>
    <cellStyle name="2. izcēlums" xfId="24" xr:uid="{00000000-0005-0000-0000-000013000000}"/>
    <cellStyle name="20 % - Accent1" xfId="25" xr:uid="{00000000-0005-0000-0000-000014000000}"/>
    <cellStyle name="20 % - Accent2" xfId="26" xr:uid="{00000000-0005-0000-0000-000015000000}"/>
    <cellStyle name="20 % - Accent3" xfId="27" xr:uid="{00000000-0005-0000-0000-000016000000}"/>
    <cellStyle name="20 % - Accent4" xfId="28" xr:uid="{00000000-0005-0000-0000-000017000000}"/>
    <cellStyle name="20 % - Accent5" xfId="29" xr:uid="{00000000-0005-0000-0000-000018000000}"/>
    <cellStyle name="20 % - Accent6" xfId="30" xr:uid="{00000000-0005-0000-0000-000019000000}"/>
    <cellStyle name="20% - Accent1 2" xfId="31" xr:uid="{00000000-0005-0000-0000-00001A000000}"/>
    <cellStyle name="20% - Accent1 2 2" xfId="32" xr:uid="{00000000-0005-0000-0000-00001B000000}"/>
    <cellStyle name="20% - Accent1 3" xfId="33" xr:uid="{00000000-0005-0000-0000-00001C000000}"/>
    <cellStyle name="20% - Accent1 3 2" xfId="34" xr:uid="{00000000-0005-0000-0000-00001D000000}"/>
    <cellStyle name="20% - Accent1 3 3" xfId="35" xr:uid="{00000000-0005-0000-0000-00001E000000}"/>
    <cellStyle name="20% - Accent1 4" xfId="36" xr:uid="{00000000-0005-0000-0000-00001F000000}"/>
    <cellStyle name="20% - Accent2 2" xfId="37" xr:uid="{00000000-0005-0000-0000-000020000000}"/>
    <cellStyle name="20% - Accent2 2 2" xfId="38" xr:uid="{00000000-0005-0000-0000-000021000000}"/>
    <cellStyle name="20% - Accent2 3" xfId="39" xr:uid="{00000000-0005-0000-0000-000022000000}"/>
    <cellStyle name="20% - Accent2 3 2" xfId="40" xr:uid="{00000000-0005-0000-0000-000023000000}"/>
    <cellStyle name="20% - Accent2 3 3" xfId="41" xr:uid="{00000000-0005-0000-0000-000024000000}"/>
    <cellStyle name="20% - Accent2 4" xfId="42" xr:uid="{00000000-0005-0000-0000-000025000000}"/>
    <cellStyle name="20% - Accent3 2" xfId="43" xr:uid="{00000000-0005-0000-0000-000026000000}"/>
    <cellStyle name="20% - Accent3 2 2" xfId="44" xr:uid="{00000000-0005-0000-0000-000027000000}"/>
    <cellStyle name="20% - Accent3 3" xfId="45" xr:uid="{00000000-0005-0000-0000-000028000000}"/>
    <cellStyle name="20% - Accent3 3 2" xfId="46" xr:uid="{00000000-0005-0000-0000-000029000000}"/>
    <cellStyle name="20% - Accent3 3 3" xfId="47" xr:uid="{00000000-0005-0000-0000-00002A000000}"/>
    <cellStyle name="20% - Accent3 4" xfId="48" xr:uid="{00000000-0005-0000-0000-00002B000000}"/>
    <cellStyle name="20% - Accent4 2" xfId="49" xr:uid="{00000000-0005-0000-0000-00002C000000}"/>
    <cellStyle name="20% - Accent4 2 2" xfId="50" xr:uid="{00000000-0005-0000-0000-00002D000000}"/>
    <cellStyle name="20% - Accent4 3" xfId="51" xr:uid="{00000000-0005-0000-0000-00002E000000}"/>
    <cellStyle name="20% - Accent4 3 2" xfId="52" xr:uid="{00000000-0005-0000-0000-00002F000000}"/>
    <cellStyle name="20% - Accent4 3 3" xfId="53" xr:uid="{00000000-0005-0000-0000-000030000000}"/>
    <cellStyle name="20% - Accent4 4" xfId="54" xr:uid="{00000000-0005-0000-0000-000031000000}"/>
    <cellStyle name="20% - Accent5 2" xfId="55" xr:uid="{00000000-0005-0000-0000-000032000000}"/>
    <cellStyle name="20% - Accent5 2 2" xfId="56" xr:uid="{00000000-0005-0000-0000-000033000000}"/>
    <cellStyle name="20% - Accent5 3" xfId="57" xr:uid="{00000000-0005-0000-0000-000034000000}"/>
    <cellStyle name="20% - Accent5 3 2" xfId="58" xr:uid="{00000000-0005-0000-0000-000035000000}"/>
    <cellStyle name="20% - Accent5 3 3" xfId="59" xr:uid="{00000000-0005-0000-0000-000036000000}"/>
    <cellStyle name="20% - Accent5 4" xfId="60" xr:uid="{00000000-0005-0000-0000-000037000000}"/>
    <cellStyle name="20% - Accent6 2" xfId="61" xr:uid="{00000000-0005-0000-0000-000038000000}"/>
    <cellStyle name="20% - Accent6 2 2" xfId="62" xr:uid="{00000000-0005-0000-0000-000039000000}"/>
    <cellStyle name="20% - Accent6 3" xfId="63" xr:uid="{00000000-0005-0000-0000-00003A000000}"/>
    <cellStyle name="20% - Accent6 3 2" xfId="64" xr:uid="{00000000-0005-0000-0000-00003B000000}"/>
    <cellStyle name="20% - Accent6 3 3" xfId="65" xr:uid="{00000000-0005-0000-0000-00003C000000}"/>
    <cellStyle name="20% - Accent6 4" xfId="66" xr:uid="{00000000-0005-0000-0000-00003D000000}"/>
    <cellStyle name="20% no 1. izcēluma" xfId="67" xr:uid="{00000000-0005-0000-0000-00003E000000}"/>
    <cellStyle name="20% no 2. izcēluma" xfId="68" xr:uid="{00000000-0005-0000-0000-00003F000000}"/>
    <cellStyle name="20% no 3. izcēluma" xfId="69" xr:uid="{00000000-0005-0000-0000-000040000000}"/>
    <cellStyle name="20% no 4. izcēluma" xfId="70" xr:uid="{00000000-0005-0000-0000-000041000000}"/>
    <cellStyle name="20% no 5. izcēluma" xfId="71" xr:uid="{00000000-0005-0000-0000-000042000000}"/>
    <cellStyle name="20% no 6. izcēluma" xfId="72" xr:uid="{00000000-0005-0000-0000-000043000000}"/>
    <cellStyle name="2mitP" xfId="73" xr:uid="{00000000-0005-0000-0000-000044000000}"/>
    <cellStyle name="2ohneP" xfId="74" xr:uid="{00000000-0005-0000-0000-000045000000}"/>
    <cellStyle name="3 indents" xfId="75" xr:uid="{00000000-0005-0000-0000-000046000000}"/>
    <cellStyle name="3. izcēlums " xfId="76" xr:uid="{00000000-0005-0000-0000-000047000000}"/>
    <cellStyle name="3mitP" xfId="77" xr:uid="{00000000-0005-0000-0000-000048000000}"/>
    <cellStyle name="3ohneP" xfId="78" xr:uid="{00000000-0005-0000-0000-000049000000}"/>
    <cellStyle name="4 indents" xfId="79" xr:uid="{00000000-0005-0000-0000-00004A000000}"/>
    <cellStyle name="4. izcēlums" xfId="80" xr:uid="{00000000-0005-0000-0000-00004B000000}"/>
    <cellStyle name="40 % - Accent1" xfId="81" xr:uid="{00000000-0005-0000-0000-00004C000000}"/>
    <cellStyle name="40 % - Accent2" xfId="82" xr:uid="{00000000-0005-0000-0000-00004D000000}"/>
    <cellStyle name="40 % - Accent3" xfId="83" xr:uid="{00000000-0005-0000-0000-00004E000000}"/>
    <cellStyle name="40 % - Accent4" xfId="84" xr:uid="{00000000-0005-0000-0000-00004F000000}"/>
    <cellStyle name="40 % - Accent5" xfId="85" xr:uid="{00000000-0005-0000-0000-000050000000}"/>
    <cellStyle name="40 % - Accent6" xfId="86" xr:uid="{00000000-0005-0000-0000-000051000000}"/>
    <cellStyle name="40% - Accent1 2" xfId="87" xr:uid="{00000000-0005-0000-0000-000052000000}"/>
    <cellStyle name="40% - Accent1 2 2" xfId="88" xr:uid="{00000000-0005-0000-0000-000053000000}"/>
    <cellStyle name="40% - Accent1 3" xfId="89" xr:uid="{00000000-0005-0000-0000-000054000000}"/>
    <cellStyle name="40% - Accent1 3 2" xfId="90" xr:uid="{00000000-0005-0000-0000-000055000000}"/>
    <cellStyle name="40% - Accent1 3 3" xfId="91" xr:uid="{00000000-0005-0000-0000-000056000000}"/>
    <cellStyle name="40% - Accent1 4" xfId="92" xr:uid="{00000000-0005-0000-0000-000057000000}"/>
    <cellStyle name="40% - Accent2 2" xfId="93" xr:uid="{00000000-0005-0000-0000-000058000000}"/>
    <cellStyle name="40% - Accent2 2 2" xfId="94" xr:uid="{00000000-0005-0000-0000-000059000000}"/>
    <cellStyle name="40% - Accent2 3" xfId="95" xr:uid="{00000000-0005-0000-0000-00005A000000}"/>
    <cellStyle name="40% - Accent2 3 2" xfId="96" xr:uid="{00000000-0005-0000-0000-00005B000000}"/>
    <cellStyle name="40% - Accent2 3 3" xfId="97" xr:uid="{00000000-0005-0000-0000-00005C000000}"/>
    <cellStyle name="40% - Accent2 4" xfId="98" xr:uid="{00000000-0005-0000-0000-00005D000000}"/>
    <cellStyle name="40% - Accent3 2" xfId="99" xr:uid="{00000000-0005-0000-0000-00005E000000}"/>
    <cellStyle name="40% - Accent3 2 2" xfId="100" xr:uid="{00000000-0005-0000-0000-00005F000000}"/>
    <cellStyle name="40% - Accent3 3" xfId="101" xr:uid="{00000000-0005-0000-0000-000060000000}"/>
    <cellStyle name="40% - Accent3 3 2" xfId="102" xr:uid="{00000000-0005-0000-0000-000061000000}"/>
    <cellStyle name="40% - Accent3 3 3" xfId="103" xr:uid="{00000000-0005-0000-0000-000062000000}"/>
    <cellStyle name="40% - Accent3 4" xfId="104" xr:uid="{00000000-0005-0000-0000-000063000000}"/>
    <cellStyle name="40% - Accent4 2" xfId="105" xr:uid="{00000000-0005-0000-0000-000064000000}"/>
    <cellStyle name="40% - Accent4 2 2" xfId="106" xr:uid="{00000000-0005-0000-0000-000065000000}"/>
    <cellStyle name="40% - Accent4 3" xfId="107" xr:uid="{00000000-0005-0000-0000-000066000000}"/>
    <cellStyle name="40% - Accent4 3 2" xfId="108" xr:uid="{00000000-0005-0000-0000-000067000000}"/>
    <cellStyle name="40% - Accent4 3 3" xfId="109" xr:uid="{00000000-0005-0000-0000-000068000000}"/>
    <cellStyle name="40% - Accent4 4" xfId="110" xr:uid="{00000000-0005-0000-0000-000069000000}"/>
    <cellStyle name="40% - Accent5 2" xfId="111" xr:uid="{00000000-0005-0000-0000-00006A000000}"/>
    <cellStyle name="40% - Accent5 2 2" xfId="112" xr:uid="{00000000-0005-0000-0000-00006B000000}"/>
    <cellStyle name="40% - Accent5 3" xfId="113" xr:uid="{00000000-0005-0000-0000-00006C000000}"/>
    <cellStyle name="40% - Accent5 3 2" xfId="114" xr:uid="{00000000-0005-0000-0000-00006D000000}"/>
    <cellStyle name="40% - Accent5 3 3" xfId="115" xr:uid="{00000000-0005-0000-0000-00006E000000}"/>
    <cellStyle name="40% - Accent5 4" xfId="116" xr:uid="{00000000-0005-0000-0000-00006F000000}"/>
    <cellStyle name="40% - Accent6 2" xfId="117" xr:uid="{00000000-0005-0000-0000-000070000000}"/>
    <cellStyle name="40% - Accent6 2 2" xfId="118" xr:uid="{00000000-0005-0000-0000-000071000000}"/>
    <cellStyle name="40% - Accent6 3" xfId="119" xr:uid="{00000000-0005-0000-0000-000072000000}"/>
    <cellStyle name="40% - Accent6 3 2" xfId="120" xr:uid="{00000000-0005-0000-0000-000073000000}"/>
    <cellStyle name="40% - Accent6 3 3" xfId="121" xr:uid="{00000000-0005-0000-0000-000074000000}"/>
    <cellStyle name="40% - Accent6 4" xfId="122" xr:uid="{00000000-0005-0000-0000-000075000000}"/>
    <cellStyle name="40% no 1. izcēluma" xfId="123" xr:uid="{00000000-0005-0000-0000-000076000000}"/>
    <cellStyle name="40% no 2. izcēluma" xfId="124" xr:uid="{00000000-0005-0000-0000-000077000000}"/>
    <cellStyle name="40% no 3. izcēluma" xfId="125" xr:uid="{00000000-0005-0000-0000-000078000000}"/>
    <cellStyle name="40% no 4. izcēluma" xfId="126" xr:uid="{00000000-0005-0000-0000-000079000000}"/>
    <cellStyle name="40% no 5. izcēluma" xfId="127" xr:uid="{00000000-0005-0000-0000-00007A000000}"/>
    <cellStyle name="40% no 6. izcēluma" xfId="128" xr:uid="{00000000-0005-0000-0000-00007B000000}"/>
    <cellStyle name="4mitP" xfId="129" xr:uid="{00000000-0005-0000-0000-00007C000000}"/>
    <cellStyle name="4ohneP" xfId="130" xr:uid="{00000000-0005-0000-0000-00007D000000}"/>
    <cellStyle name="5 indents" xfId="131" xr:uid="{00000000-0005-0000-0000-00007E000000}"/>
    <cellStyle name="5. izcēlums" xfId="132" xr:uid="{00000000-0005-0000-0000-00007F000000}"/>
    <cellStyle name="6. izcēlums" xfId="133" xr:uid="{00000000-0005-0000-0000-000080000000}"/>
    <cellStyle name="60 % - Accent1" xfId="134" xr:uid="{00000000-0005-0000-0000-000081000000}"/>
    <cellStyle name="60 % - Accent2" xfId="135" xr:uid="{00000000-0005-0000-0000-000082000000}"/>
    <cellStyle name="60 % - Accent3" xfId="136" xr:uid="{00000000-0005-0000-0000-000083000000}"/>
    <cellStyle name="60 % - Accent4" xfId="137" xr:uid="{00000000-0005-0000-0000-000084000000}"/>
    <cellStyle name="60 % - Accent5" xfId="138" xr:uid="{00000000-0005-0000-0000-000085000000}"/>
    <cellStyle name="60 % - Accent6" xfId="139" xr:uid="{00000000-0005-0000-0000-000086000000}"/>
    <cellStyle name="60% - Accent1 2" xfId="140" xr:uid="{00000000-0005-0000-0000-000087000000}"/>
    <cellStyle name="60% - Accent1 2 2" xfId="141" xr:uid="{00000000-0005-0000-0000-000088000000}"/>
    <cellStyle name="60% - Accent1 3" xfId="142" xr:uid="{00000000-0005-0000-0000-000089000000}"/>
    <cellStyle name="60% - Accent1 3 2" xfId="143" xr:uid="{00000000-0005-0000-0000-00008A000000}"/>
    <cellStyle name="60% - Accent1 3 3" xfId="144" xr:uid="{00000000-0005-0000-0000-00008B000000}"/>
    <cellStyle name="60% - Accent1 4" xfId="145" xr:uid="{00000000-0005-0000-0000-00008C000000}"/>
    <cellStyle name="60% - Accent2 2" xfId="146" xr:uid="{00000000-0005-0000-0000-00008D000000}"/>
    <cellStyle name="60% - Accent2 2 2" xfId="147" xr:uid="{00000000-0005-0000-0000-00008E000000}"/>
    <cellStyle name="60% - Accent2 3" xfId="148" xr:uid="{00000000-0005-0000-0000-00008F000000}"/>
    <cellStyle name="60% - Accent2 3 2" xfId="149" xr:uid="{00000000-0005-0000-0000-000090000000}"/>
    <cellStyle name="60% - Accent2 3 3" xfId="150" xr:uid="{00000000-0005-0000-0000-000091000000}"/>
    <cellStyle name="60% - Accent2 4" xfId="151" xr:uid="{00000000-0005-0000-0000-000092000000}"/>
    <cellStyle name="60% - Accent3 2" xfId="152" xr:uid="{00000000-0005-0000-0000-000093000000}"/>
    <cellStyle name="60% - Accent3 2 2" xfId="153" xr:uid="{00000000-0005-0000-0000-000094000000}"/>
    <cellStyle name="60% - Accent3 3" xfId="154" xr:uid="{00000000-0005-0000-0000-000095000000}"/>
    <cellStyle name="60% - Accent3 3 2" xfId="155" xr:uid="{00000000-0005-0000-0000-000096000000}"/>
    <cellStyle name="60% - Accent3 3 3" xfId="156" xr:uid="{00000000-0005-0000-0000-000097000000}"/>
    <cellStyle name="60% - Accent3 4" xfId="157" xr:uid="{00000000-0005-0000-0000-000098000000}"/>
    <cellStyle name="60% - Accent4 2" xfId="158" xr:uid="{00000000-0005-0000-0000-000099000000}"/>
    <cellStyle name="60% - Accent4 2 2" xfId="159" xr:uid="{00000000-0005-0000-0000-00009A000000}"/>
    <cellStyle name="60% - Accent4 3" xfId="160" xr:uid="{00000000-0005-0000-0000-00009B000000}"/>
    <cellStyle name="60% - Accent4 3 2" xfId="161" xr:uid="{00000000-0005-0000-0000-00009C000000}"/>
    <cellStyle name="60% - Accent4 3 3" xfId="162" xr:uid="{00000000-0005-0000-0000-00009D000000}"/>
    <cellStyle name="60% - Accent4 4" xfId="163" xr:uid="{00000000-0005-0000-0000-00009E000000}"/>
    <cellStyle name="60% - Accent5 2" xfId="164" xr:uid="{00000000-0005-0000-0000-00009F000000}"/>
    <cellStyle name="60% - Accent5 2 2" xfId="165" xr:uid="{00000000-0005-0000-0000-0000A0000000}"/>
    <cellStyle name="60% - Accent5 3" xfId="166" xr:uid="{00000000-0005-0000-0000-0000A1000000}"/>
    <cellStyle name="60% - Accent5 3 2" xfId="167" xr:uid="{00000000-0005-0000-0000-0000A2000000}"/>
    <cellStyle name="60% - Accent5 3 3" xfId="168" xr:uid="{00000000-0005-0000-0000-0000A3000000}"/>
    <cellStyle name="60% - Accent5 4" xfId="169" xr:uid="{00000000-0005-0000-0000-0000A4000000}"/>
    <cellStyle name="60% - Accent6 2" xfId="170" xr:uid="{00000000-0005-0000-0000-0000A5000000}"/>
    <cellStyle name="60% - Accent6 2 2" xfId="171" xr:uid="{00000000-0005-0000-0000-0000A6000000}"/>
    <cellStyle name="60% - Accent6 3" xfId="172" xr:uid="{00000000-0005-0000-0000-0000A7000000}"/>
    <cellStyle name="60% - Accent6 3 2" xfId="173" xr:uid="{00000000-0005-0000-0000-0000A8000000}"/>
    <cellStyle name="60% - Accent6 3 3" xfId="174" xr:uid="{00000000-0005-0000-0000-0000A9000000}"/>
    <cellStyle name="60% - Accent6 4" xfId="175" xr:uid="{00000000-0005-0000-0000-0000AA000000}"/>
    <cellStyle name="60% no 1. izcēluma" xfId="176" xr:uid="{00000000-0005-0000-0000-0000AB000000}"/>
    <cellStyle name="60% no 2. izcēluma" xfId="177" xr:uid="{00000000-0005-0000-0000-0000AC000000}"/>
    <cellStyle name="60% no 3. izcēluma" xfId="178" xr:uid="{00000000-0005-0000-0000-0000AD000000}"/>
    <cellStyle name="60% no 4. izcēluma" xfId="179" xr:uid="{00000000-0005-0000-0000-0000AE000000}"/>
    <cellStyle name="60% no 5. izcēluma" xfId="180" xr:uid="{00000000-0005-0000-0000-0000AF000000}"/>
    <cellStyle name="60% no 6. izcēluma" xfId="181" xr:uid="{00000000-0005-0000-0000-0000B0000000}"/>
    <cellStyle name="6mitP" xfId="182" xr:uid="{00000000-0005-0000-0000-0000B1000000}"/>
    <cellStyle name="6ohneP" xfId="183" xr:uid="{00000000-0005-0000-0000-0000B2000000}"/>
    <cellStyle name="7mitP" xfId="184" xr:uid="{00000000-0005-0000-0000-0000B3000000}"/>
    <cellStyle name="9mitP" xfId="185" xr:uid="{00000000-0005-0000-0000-0000B4000000}"/>
    <cellStyle name="9ohneP" xfId="186" xr:uid="{00000000-0005-0000-0000-0000B5000000}"/>
    <cellStyle name="Accent1 - 20%" xfId="187" xr:uid="{00000000-0005-0000-0000-0000B6000000}"/>
    <cellStyle name="Accent1 - 20% 2" xfId="188" xr:uid="{00000000-0005-0000-0000-0000B7000000}"/>
    <cellStyle name="Accent1 - 20% 3" xfId="189" xr:uid="{00000000-0005-0000-0000-0000B8000000}"/>
    <cellStyle name="Accent1 - 20% 4" xfId="190" xr:uid="{00000000-0005-0000-0000-0000B9000000}"/>
    <cellStyle name="Accent1 - 40%" xfId="191" xr:uid="{00000000-0005-0000-0000-0000BA000000}"/>
    <cellStyle name="Accent1 - 40% 2" xfId="192" xr:uid="{00000000-0005-0000-0000-0000BB000000}"/>
    <cellStyle name="Accent1 - 40% 3" xfId="193" xr:uid="{00000000-0005-0000-0000-0000BC000000}"/>
    <cellStyle name="Accent1 - 40% 4" xfId="194" xr:uid="{00000000-0005-0000-0000-0000BD000000}"/>
    <cellStyle name="Accent1 - 60%" xfId="195" xr:uid="{00000000-0005-0000-0000-0000BE000000}"/>
    <cellStyle name="Accent1 - 60% 2" xfId="196" xr:uid="{00000000-0005-0000-0000-0000BF000000}"/>
    <cellStyle name="Accent1 - 60% 3" xfId="197" xr:uid="{00000000-0005-0000-0000-0000C0000000}"/>
    <cellStyle name="Accent1 - 60% 4" xfId="198" xr:uid="{00000000-0005-0000-0000-0000C1000000}"/>
    <cellStyle name="Accent1 10" xfId="199" xr:uid="{00000000-0005-0000-0000-0000C2000000}"/>
    <cellStyle name="Accent1 11" xfId="200" xr:uid="{00000000-0005-0000-0000-0000C3000000}"/>
    <cellStyle name="Accent1 12" xfId="201" xr:uid="{00000000-0005-0000-0000-0000C4000000}"/>
    <cellStyle name="Accent1 2" xfId="202" xr:uid="{00000000-0005-0000-0000-0000C5000000}"/>
    <cellStyle name="Accent1 2 2" xfId="203" xr:uid="{00000000-0005-0000-0000-0000C6000000}"/>
    <cellStyle name="Accent1 3" xfId="204" xr:uid="{00000000-0005-0000-0000-0000C7000000}"/>
    <cellStyle name="Accent1 3 2" xfId="205" xr:uid="{00000000-0005-0000-0000-0000C8000000}"/>
    <cellStyle name="Accent1 3 3" xfId="206" xr:uid="{00000000-0005-0000-0000-0000C9000000}"/>
    <cellStyle name="Accent1 4" xfId="207" xr:uid="{00000000-0005-0000-0000-0000CA000000}"/>
    <cellStyle name="Accent1 4 2" xfId="208" xr:uid="{00000000-0005-0000-0000-0000CB000000}"/>
    <cellStyle name="Accent1 5" xfId="209" xr:uid="{00000000-0005-0000-0000-0000CC000000}"/>
    <cellStyle name="Accent1 5 2" xfId="210" xr:uid="{00000000-0005-0000-0000-0000CD000000}"/>
    <cellStyle name="Accent1 6" xfId="211" xr:uid="{00000000-0005-0000-0000-0000CE000000}"/>
    <cellStyle name="Accent1 7" xfId="212" xr:uid="{00000000-0005-0000-0000-0000CF000000}"/>
    <cellStyle name="Accent1 8" xfId="213" xr:uid="{00000000-0005-0000-0000-0000D0000000}"/>
    <cellStyle name="Accent1 9" xfId="214" xr:uid="{00000000-0005-0000-0000-0000D1000000}"/>
    <cellStyle name="Accent2 - 20%" xfId="215" xr:uid="{00000000-0005-0000-0000-0000D2000000}"/>
    <cellStyle name="Accent2 - 20% 2" xfId="216" xr:uid="{00000000-0005-0000-0000-0000D3000000}"/>
    <cellStyle name="Accent2 - 20% 3" xfId="217" xr:uid="{00000000-0005-0000-0000-0000D4000000}"/>
    <cellStyle name="Accent2 - 20% 4" xfId="218" xr:uid="{00000000-0005-0000-0000-0000D5000000}"/>
    <cellStyle name="Accent2 - 40%" xfId="219" xr:uid="{00000000-0005-0000-0000-0000D6000000}"/>
    <cellStyle name="Accent2 - 40% 2" xfId="220" xr:uid="{00000000-0005-0000-0000-0000D7000000}"/>
    <cellStyle name="Accent2 - 40% 3" xfId="221" xr:uid="{00000000-0005-0000-0000-0000D8000000}"/>
    <cellStyle name="Accent2 - 40% 4" xfId="222" xr:uid="{00000000-0005-0000-0000-0000D9000000}"/>
    <cellStyle name="Accent2 - 60%" xfId="223" xr:uid="{00000000-0005-0000-0000-0000DA000000}"/>
    <cellStyle name="Accent2 - 60% 2" xfId="224" xr:uid="{00000000-0005-0000-0000-0000DB000000}"/>
    <cellStyle name="Accent2 - 60% 3" xfId="225" xr:uid="{00000000-0005-0000-0000-0000DC000000}"/>
    <cellStyle name="Accent2 - 60% 4" xfId="226" xr:uid="{00000000-0005-0000-0000-0000DD000000}"/>
    <cellStyle name="Accent2 10" xfId="227" xr:uid="{00000000-0005-0000-0000-0000DE000000}"/>
    <cellStyle name="Accent2 11" xfId="228" xr:uid="{00000000-0005-0000-0000-0000DF000000}"/>
    <cellStyle name="Accent2 12" xfId="229" xr:uid="{00000000-0005-0000-0000-0000E0000000}"/>
    <cellStyle name="Accent2 2" xfId="230" xr:uid="{00000000-0005-0000-0000-0000E1000000}"/>
    <cellStyle name="Accent2 2 2" xfId="231" xr:uid="{00000000-0005-0000-0000-0000E2000000}"/>
    <cellStyle name="Accent2 3" xfId="232" xr:uid="{00000000-0005-0000-0000-0000E3000000}"/>
    <cellStyle name="Accent2 3 2" xfId="233" xr:uid="{00000000-0005-0000-0000-0000E4000000}"/>
    <cellStyle name="Accent2 3 3" xfId="234" xr:uid="{00000000-0005-0000-0000-0000E5000000}"/>
    <cellStyle name="Accent2 4" xfId="235" xr:uid="{00000000-0005-0000-0000-0000E6000000}"/>
    <cellStyle name="Accent2 4 2" xfId="236" xr:uid="{00000000-0005-0000-0000-0000E7000000}"/>
    <cellStyle name="Accent2 5" xfId="237" xr:uid="{00000000-0005-0000-0000-0000E8000000}"/>
    <cellStyle name="Accent2 5 2" xfId="238" xr:uid="{00000000-0005-0000-0000-0000E9000000}"/>
    <cellStyle name="Accent2 6" xfId="239" xr:uid="{00000000-0005-0000-0000-0000EA000000}"/>
    <cellStyle name="Accent2 7" xfId="240" xr:uid="{00000000-0005-0000-0000-0000EB000000}"/>
    <cellStyle name="Accent2 8" xfId="241" xr:uid="{00000000-0005-0000-0000-0000EC000000}"/>
    <cellStyle name="Accent2 9" xfId="242" xr:uid="{00000000-0005-0000-0000-0000ED000000}"/>
    <cellStyle name="Accent3 - 20%" xfId="243" xr:uid="{00000000-0005-0000-0000-0000EE000000}"/>
    <cellStyle name="Accent3 - 20% 2" xfId="244" xr:uid="{00000000-0005-0000-0000-0000EF000000}"/>
    <cellStyle name="Accent3 - 20% 3" xfId="245" xr:uid="{00000000-0005-0000-0000-0000F0000000}"/>
    <cellStyle name="Accent3 - 20% 4" xfId="246" xr:uid="{00000000-0005-0000-0000-0000F1000000}"/>
    <cellStyle name="Accent3 - 40%" xfId="247" xr:uid="{00000000-0005-0000-0000-0000F2000000}"/>
    <cellStyle name="Accent3 - 40% 2" xfId="248" xr:uid="{00000000-0005-0000-0000-0000F3000000}"/>
    <cellStyle name="Accent3 - 40% 3" xfId="249" xr:uid="{00000000-0005-0000-0000-0000F4000000}"/>
    <cellStyle name="Accent3 - 40% 4" xfId="250" xr:uid="{00000000-0005-0000-0000-0000F5000000}"/>
    <cellStyle name="Accent3 - 60%" xfId="251" xr:uid="{00000000-0005-0000-0000-0000F6000000}"/>
    <cellStyle name="Accent3 - 60% 2" xfId="252" xr:uid="{00000000-0005-0000-0000-0000F7000000}"/>
    <cellStyle name="Accent3 - 60% 3" xfId="253" xr:uid="{00000000-0005-0000-0000-0000F8000000}"/>
    <cellStyle name="Accent3 - 60% 4" xfId="254" xr:uid="{00000000-0005-0000-0000-0000F9000000}"/>
    <cellStyle name="Accent3 10" xfId="255" xr:uid="{00000000-0005-0000-0000-0000FA000000}"/>
    <cellStyle name="Accent3 11" xfId="256" xr:uid="{00000000-0005-0000-0000-0000FB000000}"/>
    <cellStyle name="Accent3 12" xfId="257" xr:uid="{00000000-0005-0000-0000-0000FC000000}"/>
    <cellStyle name="Accent3 2" xfId="258" xr:uid="{00000000-0005-0000-0000-0000FD000000}"/>
    <cellStyle name="Accent3 2 2" xfId="259" xr:uid="{00000000-0005-0000-0000-0000FE000000}"/>
    <cellStyle name="Accent3 3" xfId="260" xr:uid="{00000000-0005-0000-0000-0000FF000000}"/>
    <cellStyle name="Accent3 3 2" xfId="261" xr:uid="{00000000-0005-0000-0000-000000010000}"/>
    <cellStyle name="Accent3 3 3" xfId="262" xr:uid="{00000000-0005-0000-0000-000001010000}"/>
    <cellStyle name="Accent3 4" xfId="263" xr:uid="{00000000-0005-0000-0000-000002010000}"/>
    <cellStyle name="Accent3 4 2" xfId="264" xr:uid="{00000000-0005-0000-0000-000003010000}"/>
    <cellStyle name="Accent3 5" xfId="265" xr:uid="{00000000-0005-0000-0000-000004010000}"/>
    <cellStyle name="Accent3 5 2" xfId="266" xr:uid="{00000000-0005-0000-0000-000005010000}"/>
    <cellStyle name="Accent3 6" xfId="267" xr:uid="{00000000-0005-0000-0000-000006010000}"/>
    <cellStyle name="Accent3 7" xfId="268" xr:uid="{00000000-0005-0000-0000-000007010000}"/>
    <cellStyle name="Accent3 8" xfId="269" xr:uid="{00000000-0005-0000-0000-000008010000}"/>
    <cellStyle name="Accent3 9" xfId="270" xr:uid="{00000000-0005-0000-0000-000009010000}"/>
    <cellStyle name="Accent4 - 20%" xfId="271" xr:uid="{00000000-0005-0000-0000-00000A010000}"/>
    <cellStyle name="Accent4 - 20% 2" xfId="272" xr:uid="{00000000-0005-0000-0000-00000B010000}"/>
    <cellStyle name="Accent4 - 20% 3" xfId="273" xr:uid="{00000000-0005-0000-0000-00000C010000}"/>
    <cellStyle name="Accent4 - 20% 4" xfId="274" xr:uid="{00000000-0005-0000-0000-00000D010000}"/>
    <cellStyle name="Accent4 - 40%" xfId="275" xr:uid="{00000000-0005-0000-0000-00000E010000}"/>
    <cellStyle name="Accent4 - 40% 2" xfId="276" xr:uid="{00000000-0005-0000-0000-00000F010000}"/>
    <cellStyle name="Accent4 - 40% 3" xfId="277" xr:uid="{00000000-0005-0000-0000-000010010000}"/>
    <cellStyle name="Accent4 - 40% 4" xfId="278" xr:uid="{00000000-0005-0000-0000-000011010000}"/>
    <cellStyle name="Accent4 - 60%" xfId="279" xr:uid="{00000000-0005-0000-0000-000012010000}"/>
    <cellStyle name="Accent4 - 60% 2" xfId="280" xr:uid="{00000000-0005-0000-0000-000013010000}"/>
    <cellStyle name="Accent4 - 60% 3" xfId="281" xr:uid="{00000000-0005-0000-0000-000014010000}"/>
    <cellStyle name="Accent4 - 60% 4" xfId="282" xr:uid="{00000000-0005-0000-0000-000015010000}"/>
    <cellStyle name="Accent4 10" xfId="283" xr:uid="{00000000-0005-0000-0000-000016010000}"/>
    <cellStyle name="Accent4 11" xfId="284" xr:uid="{00000000-0005-0000-0000-000017010000}"/>
    <cellStyle name="Accent4 12" xfId="285" xr:uid="{00000000-0005-0000-0000-000018010000}"/>
    <cellStyle name="Accent4 2" xfId="286" xr:uid="{00000000-0005-0000-0000-000019010000}"/>
    <cellStyle name="Accent4 2 2" xfId="287" xr:uid="{00000000-0005-0000-0000-00001A010000}"/>
    <cellStyle name="Accent4 3" xfId="288" xr:uid="{00000000-0005-0000-0000-00001B010000}"/>
    <cellStyle name="Accent4 3 2" xfId="289" xr:uid="{00000000-0005-0000-0000-00001C010000}"/>
    <cellStyle name="Accent4 3 3" xfId="290" xr:uid="{00000000-0005-0000-0000-00001D010000}"/>
    <cellStyle name="Accent4 4" xfId="291" xr:uid="{00000000-0005-0000-0000-00001E010000}"/>
    <cellStyle name="Accent4 4 2" xfId="292" xr:uid="{00000000-0005-0000-0000-00001F010000}"/>
    <cellStyle name="Accent4 5" xfId="293" xr:uid="{00000000-0005-0000-0000-000020010000}"/>
    <cellStyle name="Accent4 5 2" xfId="294" xr:uid="{00000000-0005-0000-0000-000021010000}"/>
    <cellStyle name="Accent4 6" xfId="295" xr:uid="{00000000-0005-0000-0000-000022010000}"/>
    <cellStyle name="Accent4 7" xfId="296" xr:uid="{00000000-0005-0000-0000-000023010000}"/>
    <cellStyle name="Accent4 8" xfId="297" xr:uid="{00000000-0005-0000-0000-000024010000}"/>
    <cellStyle name="Accent4 9" xfId="298" xr:uid="{00000000-0005-0000-0000-000025010000}"/>
    <cellStyle name="Accent5 - 20%" xfId="299" xr:uid="{00000000-0005-0000-0000-000026010000}"/>
    <cellStyle name="Accent5 - 20% 2" xfId="300" xr:uid="{00000000-0005-0000-0000-000027010000}"/>
    <cellStyle name="Accent5 - 20% 3" xfId="301" xr:uid="{00000000-0005-0000-0000-000028010000}"/>
    <cellStyle name="Accent5 - 20% 4" xfId="302" xr:uid="{00000000-0005-0000-0000-000029010000}"/>
    <cellStyle name="Accent5 - 40%" xfId="303" xr:uid="{00000000-0005-0000-0000-00002A010000}"/>
    <cellStyle name="Accent5 - 40% 2" xfId="304" xr:uid="{00000000-0005-0000-0000-00002B010000}"/>
    <cellStyle name="Accent5 - 40% 3" xfId="305" xr:uid="{00000000-0005-0000-0000-00002C010000}"/>
    <cellStyle name="Accent5 - 60%" xfId="306" xr:uid="{00000000-0005-0000-0000-00002D010000}"/>
    <cellStyle name="Accent5 - 60% 2" xfId="307" xr:uid="{00000000-0005-0000-0000-00002E010000}"/>
    <cellStyle name="Accent5 - 60% 3" xfId="308" xr:uid="{00000000-0005-0000-0000-00002F010000}"/>
    <cellStyle name="Accent5 - 60% 4" xfId="309" xr:uid="{00000000-0005-0000-0000-000030010000}"/>
    <cellStyle name="Accent5 10" xfId="310" xr:uid="{00000000-0005-0000-0000-000031010000}"/>
    <cellStyle name="Accent5 11" xfId="311" xr:uid="{00000000-0005-0000-0000-000032010000}"/>
    <cellStyle name="Accent5 12" xfId="312" xr:uid="{00000000-0005-0000-0000-000033010000}"/>
    <cellStyle name="Accent5 2" xfId="313" xr:uid="{00000000-0005-0000-0000-000034010000}"/>
    <cellStyle name="Accent5 2 2" xfId="314" xr:uid="{00000000-0005-0000-0000-000035010000}"/>
    <cellStyle name="Accent5 3" xfId="315" xr:uid="{00000000-0005-0000-0000-000036010000}"/>
    <cellStyle name="Accent5 3 2" xfId="316" xr:uid="{00000000-0005-0000-0000-000037010000}"/>
    <cellStyle name="Accent5 3 3" xfId="317" xr:uid="{00000000-0005-0000-0000-000038010000}"/>
    <cellStyle name="Accent5 4" xfId="318" xr:uid="{00000000-0005-0000-0000-000039010000}"/>
    <cellStyle name="Accent5 4 2" xfId="319" xr:uid="{00000000-0005-0000-0000-00003A010000}"/>
    <cellStyle name="Accent5 5" xfId="320" xr:uid="{00000000-0005-0000-0000-00003B010000}"/>
    <cellStyle name="Accent5 5 2" xfId="321" xr:uid="{00000000-0005-0000-0000-00003C010000}"/>
    <cellStyle name="Accent5 6" xfId="322" xr:uid="{00000000-0005-0000-0000-00003D010000}"/>
    <cellStyle name="Accent5 7" xfId="323" xr:uid="{00000000-0005-0000-0000-00003E010000}"/>
    <cellStyle name="Accent5 8" xfId="324" xr:uid="{00000000-0005-0000-0000-00003F010000}"/>
    <cellStyle name="Accent5 9" xfId="325" xr:uid="{00000000-0005-0000-0000-000040010000}"/>
    <cellStyle name="Accent6 - 20%" xfId="326" xr:uid="{00000000-0005-0000-0000-000041010000}"/>
    <cellStyle name="Accent6 - 20% 2" xfId="327" xr:uid="{00000000-0005-0000-0000-000042010000}"/>
    <cellStyle name="Accent6 - 20% 3" xfId="328" xr:uid="{00000000-0005-0000-0000-000043010000}"/>
    <cellStyle name="Accent6 - 40%" xfId="329" xr:uid="{00000000-0005-0000-0000-000044010000}"/>
    <cellStyle name="Accent6 - 40% 2" xfId="330" xr:uid="{00000000-0005-0000-0000-000045010000}"/>
    <cellStyle name="Accent6 - 40% 3" xfId="331" xr:uid="{00000000-0005-0000-0000-000046010000}"/>
    <cellStyle name="Accent6 - 40% 4" xfId="332" xr:uid="{00000000-0005-0000-0000-000047010000}"/>
    <cellStyle name="Accent6 - 60%" xfId="333" xr:uid="{00000000-0005-0000-0000-000048010000}"/>
    <cellStyle name="Accent6 - 60% 2" xfId="334" xr:uid="{00000000-0005-0000-0000-000049010000}"/>
    <cellStyle name="Accent6 - 60% 3" xfId="335" xr:uid="{00000000-0005-0000-0000-00004A010000}"/>
    <cellStyle name="Accent6 - 60% 4" xfId="336" xr:uid="{00000000-0005-0000-0000-00004B010000}"/>
    <cellStyle name="Accent6 10" xfId="337" xr:uid="{00000000-0005-0000-0000-00004C010000}"/>
    <cellStyle name="Accent6 11" xfId="338" xr:uid="{00000000-0005-0000-0000-00004D010000}"/>
    <cellStyle name="Accent6 12" xfId="339" xr:uid="{00000000-0005-0000-0000-00004E010000}"/>
    <cellStyle name="Accent6 2" xfId="340" xr:uid="{00000000-0005-0000-0000-00004F010000}"/>
    <cellStyle name="Accent6 2 2" xfId="341" xr:uid="{00000000-0005-0000-0000-000050010000}"/>
    <cellStyle name="Accent6 3" xfId="342" xr:uid="{00000000-0005-0000-0000-000051010000}"/>
    <cellStyle name="Accent6 3 2" xfId="343" xr:uid="{00000000-0005-0000-0000-000052010000}"/>
    <cellStyle name="Accent6 3 3" xfId="344" xr:uid="{00000000-0005-0000-0000-000053010000}"/>
    <cellStyle name="Accent6 4" xfId="345" xr:uid="{00000000-0005-0000-0000-000054010000}"/>
    <cellStyle name="Accent6 4 2" xfId="346" xr:uid="{00000000-0005-0000-0000-000055010000}"/>
    <cellStyle name="Accent6 5" xfId="347" xr:uid="{00000000-0005-0000-0000-000056010000}"/>
    <cellStyle name="Accent6 5 2" xfId="348" xr:uid="{00000000-0005-0000-0000-000057010000}"/>
    <cellStyle name="Accent6 6" xfId="349" xr:uid="{00000000-0005-0000-0000-000058010000}"/>
    <cellStyle name="Accent6 7" xfId="350" xr:uid="{00000000-0005-0000-0000-000059010000}"/>
    <cellStyle name="Accent6 8" xfId="351" xr:uid="{00000000-0005-0000-0000-00005A010000}"/>
    <cellStyle name="Accent6 9" xfId="352" xr:uid="{00000000-0005-0000-0000-00005B010000}"/>
    <cellStyle name="Aprēķināšana" xfId="353" xr:uid="{00000000-0005-0000-0000-00005C010000}"/>
    <cellStyle name="arial" xfId="354" xr:uid="{00000000-0005-0000-0000-00005D010000}"/>
    <cellStyle name="Array" xfId="355" xr:uid="{00000000-0005-0000-0000-00005E010000}"/>
    <cellStyle name="Array Enter" xfId="356" xr:uid="{00000000-0005-0000-0000-00005F010000}"/>
    <cellStyle name="Array_Book3" xfId="357" xr:uid="{00000000-0005-0000-0000-000060010000}"/>
    <cellStyle name="AUI_Nauda" xfId="358" xr:uid="{00000000-0005-0000-0000-000061010000}"/>
    <cellStyle name="AutoFormat Options" xfId="359" xr:uid="{00000000-0005-0000-0000-000062010000}"/>
    <cellStyle name="Avertissement" xfId="360" xr:uid="{00000000-0005-0000-0000-000063010000}"/>
    <cellStyle name="Bad 2" xfId="361" xr:uid="{00000000-0005-0000-0000-000064010000}"/>
    <cellStyle name="Bad 3" xfId="362" xr:uid="{00000000-0005-0000-0000-000065010000}"/>
    <cellStyle name="Bad 3 2" xfId="363" xr:uid="{00000000-0005-0000-0000-000066010000}"/>
    <cellStyle name="Bad 3 3" xfId="364" xr:uid="{00000000-0005-0000-0000-000067010000}"/>
    <cellStyle name="Bad 4" xfId="365" xr:uid="{00000000-0005-0000-0000-000068010000}"/>
    <cellStyle name="Brīdinājuma teksts" xfId="366" xr:uid="{00000000-0005-0000-0000-000069010000}"/>
    <cellStyle name="Ç¥ÁØ_¿ù°£¿ä¾àº¸°í" xfId="367" xr:uid="{00000000-0005-0000-0000-00006A010000}"/>
    <cellStyle name="Cabe‡alho 1" xfId="368" xr:uid="{00000000-0005-0000-0000-00006B010000}"/>
    <cellStyle name="Cabe‡alho 2" xfId="369" xr:uid="{00000000-0005-0000-0000-00006C010000}"/>
    <cellStyle name="Cabecera 1" xfId="370" xr:uid="{00000000-0005-0000-0000-00006D010000}"/>
    <cellStyle name="Cabecera 2" xfId="371" xr:uid="{00000000-0005-0000-0000-00006E010000}"/>
    <cellStyle name="Calcul" xfId="372" xr:uid="{00000000-0005-0000-0000-00006F010000}"/>
    <cellStyle name="Calcul 2" xfId="373" xr:uid="{00000000-0005-0000-0000-000070010000}"/>
    <cellStyle name="Calcul 3" xfId="374" xr:uid="{00000000-0005-0000-0000-000071010000}"/>
    <cellStyle name="Calculation 2" xfId="375" xr:uid="{00000000-0005-0000-0000-000072010000}"/>
    <cellStyle name="Calculation 2 2" xfId="376" xr:uid="{00000000-0005-0000-0000-000073010000}"/>
    <cellStyle name="Calculation 2 3" xfId="377" xr:uid="{00000000-0005-0000-0000-000074010000}"/>
    <cellStyle name="Calculation 3" xfId="378" xr:uid="{00000000-0005-0000-0000-000075010000}"/>
    <cellStyle name="Calculation 3 2" xfId="379" xr:uid="{00000000-0005-0000-0000-000076010000}"/>
    <cellStyle name="Calculation 3 3" xfId="380" xr:uid="{00000000-0005-0000-0000-000077010000}"/>
    <cellStyle name="Calculation 4" xfId="381" xr:uid="{00000000-0005-0000-0000-000078010000}"/>
    <cellStyle name="Celkem" xfId="382" xr:uid="{00000000-0005-0000-0000-000079010000}"/>
    <cellStyle name="Cellule liée" xfId="383" xr:uid="{00000000-0005-0000-0000-00007A010000}"/>
    <cellStyle name="Check" xfId="384" xr:uid="{00000000-0005-0000-0000-00007B010000}"/>
    <cellStyle name="Check Cell 2" xfId="385" xr:uid="{00000000-0005-0000-0000-00007C010000}"/>
    <cellStyle name="Check Cell 3" xfId="386" xr:uid="{00000000-0005-0000-0000-00007D010000}"/>
    <cellStyle name="Check Cell 3 2" xfId="387" xr:uid="{00000000-0005-0000-0000-00007E010000}"/>
    <cellStyle name="Check Cell 3 3" xfId="388" xr:uid="{00000000-0005-0000-0000-00007F010000}"/>
    <cellStyle name="Check Cell 4" xfId="389" xr:uid="{00000000-0005-0000-0000-000080010000}"/>
    <cellStyle name="CHF" xfId="390" xr:uid="{00000000-0005-0000-0000-000081010000}"/>
    <cellStyle name="Clive" xfId="391" xr:uid="{00000000-0005-0000-0000-000082010000}"/>
    <cellStyle name="clsAltData" xfId="392" xr:uid="{00000000-0005-0000-0000-000083010000}"/>
    <cellStyle name="clsAltMRVData" xfId="393" xr:uid="{00000000-0005-0000-0000-000084010000}"/>
    <cellStyle name="clsBlank" xfId="394" xr:uid="{00000000-0005-0000-0000-000085010000}"/>
    <cellStyle name="clsColumnHeader" xfId="395" xr:uid="{00000000-0005-0000-0000-000086010000}"/>
    <cellStyle name="clsData" xfId="396" xr:uid="{00000000-0005-0000-0000-000087010000}"/>
    <cellStyle name="clsDefault" xfId="397" xr:uid="{00000000-0005-0000-0000-000088010000}"/>
    <cellStyle name="clsFooter" xfId="398" xr:uid="{00000000-0005-0000-0000-000089010000}"/>
    <cellStyle name="clsIndexTableData" xfId="399" xr:uid="{00000000-0005-0000-0000-00008A010000}"/>
    <cellStyle name="clsIndexTableHdr" xfId="400" xr:uid="{00000000-0005-0000-0000-00008B010000}"/>
    <cellStyle name="clsIndexTableTitle" xfId="401" xr:uid="{00000000-0005-0000-0000-00008C010000}"/>
    <cellStyle name="clsMRVData" xfId="402" xr:uid="{00000000-0005-0000-0000-00008D010000}"/>
    <cellStyle name="clsReportFooter" xfId="403" xr:uid="{00000000-0005-0000-0000-00008E010000}"/>
    <cellStyle name="clsReportHeader" xfId="404" xr:uid="{00000000-0005-0000-0000-00008F010000}"/>
    <cellStyle name="clsRowHeader" xfId="405" xr:uid="{00000000-0005-0000-0000-000090010000}"/>
    <cellStyle name="clsScale" xfId="406" xr:uid="{00000000-0005-0000-0000-000091010000}"/>
    <cellStyle name="clsSection" xfId="407" xr:uid="{00000000-0005-0000-0000-000092010000}"/>
    <cellStyle name="Comma  - Style1" xfId="408" xr:uid="{00000000-0005-0000-0000-000093010000}"/>
    <cellStyle name="Comma  - Style2" xfId="409" xr:uid="{00000000-0005-0000-0000-000094010000}"/>
    <cellStyle name="Comma  - Style3" xfId="410" xr:uid="{00000000-0005-0000-0000-000095010000}"/>
    <cellStyle name="Comma  - Style4" xfId="411" xr:uid="{00000000-0005-0000-0000-000096010000}"/>
    <cellStyle name="Comma  - Style5" xfId="412" xr:uid="{00000000-0005-0000-0000-000097010000}"/>
    <cellStyle name="Comma  - Style6" xfId="413" xr:uid="{00000000-0005-0000-0000-000098010000}"/>
    <cellStyle name="Comma  - Style7" xfId="414" xr:uid="{00000000-0005-0000-0000-000099010000}"/>
    <cellStyle name="Comma  - Style8" xfId="415" xr:uid="{00000000-0005-0000-0000-00009A010000}"/>
    <cellStyle name="Comma 10" xfId="416" xr:uid="{00000000-0005-0000-0000-00009B010000}"/>
    <cellStyle name="Comma 10 2" xfId="417" xr:uid="{00000000-0005-0000-0000-00009C010000}"/>
    <cellStyle name="Comma 10 2 2" xfId="418" xr:uid="{00000000-0005-0000-0000-00009D010000}"/>
    <cellStyle name="Comma 10 3" xfId="419" xr:uid="{00000000-0005-0000-0000-00009E010000}"/>
    <cellStyle name="Comma 10 3 2" xfId="420" xr:uid="{00000000-0005-0000-0000-00009F010000}"/>
    <cellStyle name="Comma 10 4" xfId="421" xr:uid="{00000000-0005-0000-0000-0000A0010000}"/>
    <cellStyle name="Comma 10 4 2" xfId="422" xr:uid="{00000000-0005-0000-0000-0000A1010000}"/>
    <cellStyle name="Comma 10 5" xfId="423" xr:uid="{00000000-0005-0000-0000-0000A2010000}"/>
    <cellStyle name="Comma 10 5 2" xfId="424" xr:uid="{00000000-0005-0000-0000-0000A3010000}"/>
    <cellStyle name="Comma 10 6" xfId="425" xr:uid="{00000000-0005-0000-0000-0000A4010000}"/>
    <cellStyle name="Comma 11" xfId="426" xr:uid="{00000000-0005-0000-0000-0000A5010000}"/>
    <cellStyle name="Comma 11 2" xfId="427" xr:uid="{00000000-0005-0000-0000-0000A6010000}"/>
    <cellStyle name="Comma 11 2 2" xfId="428" xr:uid="{00000000-0005-0000-0000-0000A7010000}"/>
    <cellStyle name="Comma 11 3" xfId="429" xr:uid="{00000000-0005-0000-0000-0000A8010000}"/>
    <cellStyle name="Comma 11 3 2" xfId="430" xr:uid="{00000000-0005-0000-0000-0000A9010000}"/>
    <cellStyle name="Comma 11 4" xfId="431" xr:uid="{00000000-0005-0000-0000-0000AA010000}"/>
    <cellStyle name="Comma 11 4 2" xfId="432" xr:uid="{00000000-0005-0000-0000-0000AB010000}"/>
    <cellStyle name="Comma 11 5" xfId="433" xr:uid="{00000000-0005-0000-0000-0000AC010000}"/>
    <cellStyle name="Comma 11 5 2" xfId="434" xr:uid="{00000000-0005-0000-0000-0000AD010000}"/>
    <cellStyle name="Comma 11 6" xfId="435" xr:uid="{00000000-0005-0000-0000-0000AE010000}"/>
    <cellStyle name="Comma 12" xfId="436" xr:uid="{00000000-0005-0000-0000-0000AF010000}"/>
    <cellStyle name="Comma 12 2" xfId="437" xr:uid="{00000000-0005-0000-0000-0000B0010000}"/>
    <cellStyle name="Comma 12 2 2" xfId="438" xr:uid="{00000000-0005-0000-0000-0000B1010000}"/>
    <cellStyle name="Comma 12 3" xfId="439" xr:uid="{00000000-0005-0000-0000-0000B2010000}"/>
    <cellStyle name="Comma 12 3 2" xfId="440" xr:uid="{00000000-0005-0000-0000-0000B3010000}"/>
    <cellStyle name="Comma 12 4" xfId="441" xr:uid="{00000000-0005-0000-0000-0000B4010000}"/>
    <cellStyle name="Comma 12 4 2" xfId="442" xr:uid="{00000000-0005-0000-0000-0000B5010000}"/>
    <cellStyle name="Comma 12 5" xfId="443" xr:uid="{00000000-0005-0000-0000-0000B6010000}"/>
    <cellStyle name="Comma 12 5 2" xfId="444" xr:uid="{00000000-0005-0000-0000-0000B7010000}"/>
    <cellStyle name="Comma 12 6" xfId="445" xr:uid="{00000000-0005-0000-0000-0000B8010000}"/>
    <cellStyle name="Comma 13" xfId="446" xr:uid="{00000000-0005-0000-0000-0000B9010000}"/>
    <cellStyle name="Comma 13 2" xfId="447" xr:uid="{00000000-0005-0000-0000-0000BA010000}"/>
    <cellStyle name="Comma 13 2 2" xfId="448" xr:uid="{00000000-0005-0000-0000-0000BB010000}"/>
    <cellStyle name="Comma 13 3" xfId="449" xr:uid="{00000000-0005-0000-0000-0000BC010000}"/>
    <cellStyle name="Comma 13 3 2" xfId="450" xr:uid="{00000000-0005-0000-0000-0000BD010000}"/>
    <cellStyle name="Comma 13 4" xfId="451" xr:uid="{00000000-0005-0000-0000-0000BE010000}"/>
    <cellStyle name="Comma 13 4 2" xfId="452" xr:uid="{00000000-0005-0000-0000-0000BF010000}"/>
    <cellStyle name="Comma 13 5" xfId="453" xr:uid="{00000000-0005-0000-0000-0000C0010000}"/>
    <cellStyle name="Comma 13 5 2" xfId="454" xr:uid="{00000000-0005-0000-0000-0000C1010000}"/>
    <cellStyle name="Comma 13 6" xfId="455" xr:uid="{00000000-0005-0000-0000-0000C2010000}"/>
    <cellStyle name="Comma 14" xfId="456" xr:uid="{00000000-0005-0000-0000-0000C3010000}"/>
    <cellStyle name="Comma 14 2" xfId="457" xr:uid="{00000000-0005-0000-0000-0000C4010000}"/>
    <cellStyle name="Comma 14 2 2" xfId="458" xr:uid="{00000000-0005-0000-0000-0000C5010000}"/>
    <cellStyle name="Comma 14 3" xfId="459" xr:uid="{00000000-0005-0000-0000-0000C6010000}"/>
    <cellStyle name="Comma 14 3 2" xfId="460" xr:uid="{00000000-0005-0000-0000-0000C7010000}"/>
    <cellStyle name="Comma 14 4" xfId="461" xr:uid="{00000000-0005-0000-0000-0000C8010000}"/>
    <cellStyle name="Comma 14 4 2" xfId="462" xr:uid="{00000000-0005-0000-0000-0000C9010000}"/>
    <cellStyle name="Comma 14 5" xfId="463" xr:uid="{00000000-0005-0000-0000-0000CA010000}"/>
    <cellStyle name="Comma 14 5 2" xfId="464" xr:uid="{00000000-0005-0000-0000-0000CB010000}"/>
    <cellStyle name="Comma 14 6" xfId="465" xr:uid="{00000000-0005-0000-0000-0000CC010000}"/>
    <cellStyle name="Comma 15" xfId="466" xr:uid="{00000000-0005-0000-0000-0000CD010000}"/>
    <cellStyle name="Comma 15 2" xfId="467" xr:uid="{00000000-0005-0000-0000-0000CE010000}"/>
    <cellStyle name="Comma 15 2 2" xfId="468" xr:uid="{00000000-0005-0000-0000-0000CF010000}"/>
    <cellStyle name="Comma 15 3" xfId="469" xr:uid="{00000000-0005-0000-0000-0000D0010000}"/>
    <cellStyle name="Comma 15 3 2" xfId="470" xr:uid="{00000000-0005-0000-0000-0000D1010000}"/>
    <cellStyle name="Comma 15 4" xfId="471" xr:uid="{00000000-0005-0000-0000-0000D2010000}"/>
    <cellStyle name="Comma 15 4 2" xfId="472" xr:uid="{00000000-0005-0000-0000-0000D3010000}"/>
    <cellStyle name="Comma 15 5" xfId="473" xr:uid="{00000000-0005-0000-0000-0000D4010000}"/>
    <cellStyle name="Comma 15 5 2" xfId="474" xr:uid="{00000000-0005-0000-0000-0000D5010000}"/>
    <cellStyle name="Comma 15 6" xfId="475" xr:uid="{00000000-0005-0000-0000-0000D6010000}"/>
    <cellStyle name="Comma 16" xfId="476" xr:uid="{00000000-0005-0000-0000-0000D7010000}"/>
    <cellStyle name="Comma 16 2" xfId="477" xr:uid="{00000000-0005-0000-0000-0000D8010000}"/>
    <cellStyle name="Comma 16 2 2" xfId="478" xr:uid="{00000000-0005-0000-0000-0000D9010000}"/>
    <cellStyle name="Comma 16 3" xfId="479" xr:uid="{00000000-0005-0000-0000-0000DA010000}"/>
    <cellStyle name="Comma 16 3 2" xfId="480" xr:uid="{00000000-0005-0000-0000-0000DB010000}"/>
    <cellStyle name="Comma 16 4" xfId="481" xr:uid="{00000000-0005-0000-0000-0000DC010000}"/>
    <cellStyle name="Comma 16 4 2" xfId="482" xr:uid="{00000000-0005-0000-0000-0000DD010000}"/>
    <cellStyle name="Comma 16 5" xfId="483" xr:uid="{00000000-0005-0000-0000-0000DE010000}"/>
    <cellStyle name="Comma 16 5 2" xfId="484" xr:uid="{00000000-0005-0000-0000-0000DF010000}"/>
    <cellStyle name="Comma 16 6" xfId="485" xr:uid="{00000000-0005-0000-0000-0000E0010000}"/>
    <cellStyle name="Comma 17" xfId="486" xr:uid="{00000000-0005-0000-0000-0000E1010000}"/>
    <cellStyle name="Comma 18" xfId="487" xr:uid="{00000000-0005-0000-0000-0000E2010000}"/>
    <cellStyle name="Comma 18 2" xfId="488" xr:uid="{00000000-0005-0000-0000-0000E3010000}"/>
    <cellStyle name="Comma 19" xfId="489" xr:uid="{00000000-0005-0000-0000-0000E4010000}"/>
    <cellStyle name="Comma 19 2" xfId="490" xr:uid="{00000000-0005-0000-0000-0000E5010000}"/>
    <cellStyle name="Comma 2" xfId="491" xr:uid="{00000000-0005-0000-0000-0000E6010000}"/>
    <cellStyle name="Comma 2 2" xfId="492" xr:uid="{00000000-0005-0000-0000-0000E7010000}"/>
    <cellStyle name="Comma 2 3" xfId="493" xr:uid="{00000000-0005-0000-0000-0000E8010000}"/>
    <cellStyle name="Comma 2 4" xfId="494" xr:uid="{00000000-0005-0000-0000-0000E9010000}"/>
    <cellStyle name="Comma 20" xfId="495" xr:uid="{00000000-0005-0000-0000-0000EA010000}"/>
    <cellStyle name="Comma 20 2" xfId="496" xr:uid="{00000000-0005-0000-0000-0000EB010000}"/>
    <cellStyle name="Comma 21" xfId="497" xr:uid="{00000000-0005-0000-0000-0000EC010000}"/>
    <cellStyle name="Comma 21 2" xfId="498" xr:uid="{00000000-0005-0000-0000-0000ED010000}"/>
    <cellStyle name="Comma 22" xfId="499" xr:uid="{00000000-0005-0000-0000-0000EE010000}"/>
    <cellStyle name="Comma 22 2" xfId="500" xr:uid="{00000000-0005-0000-0000-0000EF010000}"/>
    <cellStyle name="Comma 23" xfId="501" xr:uid="{00000000-0005-0000-0000-0000F0010000}"/>
    <cellStyle name="Comma 23 2" xfId="502" xr:uid="{00000000-0005-0000-0000-0000F1010000}"/>
    <cellStyle name="Comma 24" xfId="503" xr:uid="{00000000-0005-0000-0000-0000F2010000}"/>
    <cellStyle name="Comma 25" xfId="504" xr:uid="{00000000-0005-0000-0000-0000F3010000}"/>
    <cellStyle name="Comma 3" xfId="505" xr:uid="{00000000-0005-0000-0000-0000F4010000}"/>
    <cellStyle name="Comma 4" xfId="506" xr:uid="{00000000-0005-0000-0000-0000F5010000}"/>
    <cellStyle name="Comma 4 2" xfId="507" xr:uid="{00000000-0005-0000-0000-0000F6010000}"/>
    <cellStyle name="Comma 4 2 2" xfId="508" xr:uid="{00000000-0005-0000-0000-0000F7010000}"/>
    <cellStyle name="Comma 4 3" xfId="509" xr:uid="{00000000-0005-0000-0000-0000F8010000}"/>
    <cellStyle name="Comma 4 3 2" xfId="510" xr:uid="{00000000-0005-0000-0000-0000F9010000}"/>
    <cellStyle name="Comma 4 4" xfId="511" xr:uid="{00000000-0005-0000-0000-0000FA010000}"/>
    <cellStyle name="Comma 4 4 2" xfId="512" xr:uid="{00000000-0005-0000-0000-0000FB010000}"/>
    <cellStyle name="Comma 4 5" xfId="513" xr:uid="{00000000-0005-0000-0000-0000FC010000}"/>
    <cellStyle name="Comma 4 5 2" xfId="514" xr:uid="{00000000-0005-0000-0000-0000FD010000}"/>
    <cellStyle name="Comma 4 6" xfId="515" xr:uid="{00000000-0005-0000-0000-0000FE010000}"/>
    <cellStyle name="Comma 5" xfId="516" xr:uid="{00000000-0005-0000-0000-0000FF010000}"/>
    <cellStyle name="Comma 5 2" xfId="517" xr:uid="{00000000-0005-0000-0000-000000020000}"/>
    <cellStyle name="Comma 5 2 2" xfId="518" xr:uid="{00000000-0005-0000-0000-000001020000}"/>
    <cellStyle name="Comma 5 3" xfId="519" xr:uid="{00000000-0005-0000-0000-000002020000}"/>
    <cellStyle name="Comma 5 3 2" xfId="520" xr:uid="{00000000-0005-0000-0000-000003020000}"/>
    <cellStyle name="Comma 5 4" xfId="521" xr:uid="{00000000-0005-0000-0000-000004020000}"/>
    <cellStyle name="Comma 5 4 2" xfId="522" xr:uid="{00000000-0005-0000-0000-000005020000}"/>
    <cellStyle name="Comma 5 5" xfId="523" xr:uid="{00000000-0005-0000-0000-000006020000}"/>
    <cellStyle name="Comma 5 5 2" xfId="524" xr:uid="{00000000-0005-0000-0000-000007020000}"/>
    <cellStyle name="Comma 5 6" xfId="525" xr:uid="{00000000-0005-0000-0000-000008020000}"/>
    <cellStyle name="Comma 6" xfId="526" xr:uid="{00000000-0005-0000-0000-000009020000}"/>
    <cellStyle name="Comma 6 2" xfId="527" xr:uid="{00000000-0005-0000-0000-00000A020000}"/>
    <cellStyle name="Comma 6 2 2" xfId="528" xr:uid="{00000000-0005-0000-0000-00000B020000}"/>
    <cellStyle name="Comma 6 3" xfId="529" xr:uid="{00000000-0005-0000-0000-00000C020000}"/>
    <cellStyle name="Comma 6 3 2" xfId="530" xr:uid="{00000000-0005-0000-0000-00000D020000}"/>
    <cellStyle name="Comma 6 4" xfId="531" xr:uid="{00000000-0005-0000-0000-00000E020000}"/>
    <cellStyle name="Comma 6 4 2" xfId="532" xr:uid="{00000000-0005-0000-0000-00000F020000}"/>
    <cellStyle name="Comma 6 5" xfId="533" xr:uid="{00000000-0005-0000-0000-000010020000}"/>
    <cellStyle name="Comma 6 5 2" xfId="534" xr:uid="{00000000-0005-0000-0000-000011020000}"/>
    <cellStyle name="Comma 6 6" xfId="535" xr:uid="{00000000-0005-0000-0000-000012020000}"/>
    <cellStyle name="Comma 7" xfId="536" xr:uid="{00000000-0005-0000-0000-000013020000}"/>
    <cellStyle name="Comma 7 2" xfId="537" xr:uid="{00000000-0005-0000-0000-000014020000}"/>
    <cellStyle name="Comma 7 2 2" xfId="538" xr:uid="{00000000-0005-0000-0000-000015020000}"/>
    <cellStyle name="Comma 7 3" xfId="539" xr:uid="{00000000-0005-0000-0000-000016020000}"/>
    <cellStyle name="Comma 7 3 2" xfId="540" xr:uid="{00000000-0005-0000-0000-000017020000}"/>
    <cellStyle name="Comma 7 4" xfId="541" xr:uid="{00000000-0005-0000-0000-000018020000}"/>
    <cellStyle name="Comma 7 4 2" xfId="542" xr:uid="{00000000-0005-0000-0000-000019020000}"/>
    <cellStyle name="Comma 7 5" xfId="543" xr:uid="{00000000-0005-0000-0000-00001A020000}"/>
    <cellStyle name="Comma 7 5 2" xfId="544" xr:uid="{00000000-0005-0000-0000-00001B020000}"/>
    <cellStyle name="Comma 7 6" xfId="545" xr:uid="{00000000-0005-0000-0000-00001C020000}"/>
    <cellStyle name="Comma 8" xfId="546" xr:uid="{00000000-0005-0000-0000-00001D020000}"/>
    <cellStyle name="Comma 8 2" xfId="547" xr:uid="{00000000-0005-0000-0000-00001E020000}"/>
    <cellStyle name="Comma 8 2 2" xfId="548" xr:uid="{00000000-0005-0000-0000-00001F020000}"/>
    <cellStyle name="Comma 8 3" xfId="549" xr:uid="{00000000-0005-0000-0000-000020020000}"/>
    <cellStyle name="Comma 8 3 2" xfId="550" xr:uid="{00000000-0005-0000-0000-000021020000}"/>
    <cellStyle name="Comma 8 4" xfId="551" xr:uid="{00000000-0005-0000-0000-000022020000}"/>
    <cellStyle name="Comma 8 4 2" xfId="552" xr:uid="{00000000-0005-0000-0000-000023020000}"/>
    <cellStyle name="Comma 8 5" xfId="553" xr:uid="{00000000-0005-0000-0000-000024020000}"/>
    <cellStyle name="Comma 8 5 2" xfId="554" xr:uid="{00000000-0005-0000-0000-000025020000}"/>
    <cellStyle name="Comma 8 6" xfId="555" xr:uid="{00000000-0005-0000-0000-000026020000}"/>
    <cellStyle name="Comma 9" xfId="556" xr:uid="{00000000-0005-0000-0000-000027020000}"/>
    <cellStyle name="Comma 9 2" xfId="557" xr:uid="{00000000-0005-0000-0000-000028020000}"/>
    <cellStyle name="Comma 9 2 2" xfId="558" xr:uid="{00000000-0005-0000-0000-000029020000}"/>
    <cellStyle name="Comma 9 3" xfId="559" xr:uid="{00000000-0005-0000-0000-00002A020000}"/>
    <cellStyle name="Comma 9 3 2" xfId="560" xr:uid="{00000000-0005-0000-0000-00002B020000}"/>
    <cellStyle name="Comma 9 4" xfId="561" xr:uid="{00000000-0005-0000-0000-00002C020000}"/>
    <cellStyle name="Comma 9 4 2" xfId="562" xr:uid="{00000000-0005-0000-0000-00002D020000}"/>
    <cellStyle name="Comma 9 5" xfId="563" xr:uid="{00000000-0005-0000-0000-00002E020000}"/>
    <cellStyle name="Comma 9 5 2" xfId="564" xr:uid="{00000000-0005-0000-0000-00002F020000}"/>
    <cellStyle name="Comma 9 6" xfId="565" xr:uid="{00000000-0005-0000-0000-000030020000}"/>
    <cellStyle name="Comma(3)" xfId="566" xr:uid="{00000000-0005-0000-0000-000031020000}"/>
    <cellStyle name="Comma0" xfId="567" xr:uid="{00000000-0005-0000-0000-000032020000}"/>
    <cellStyle name="Comma0 - Style3" xfId="568" xr:uid="{00000000-0005-0000-0000-000033020000}"/>
    <cellStyle name="Comma0_BG Money (current)" xfId="569" xr:uid="{00000000-0005-0000-0000-000034020000}"/>
    <cellStyle name="Commentaire" xfId="570" xr:uid="{00000000-0005-0000-0000-000035020000}"/>
    <cellStyle name="Commentaire 2" xfId="571" xr:uid="{00000000-0005-0000-0000-000036020000}"/>
    <cellStyle name="Commentaire 3" xfId="572" xr:uid="{00000000-0005-0000-0000-000037020000}"/>
    <cellStyle name="Curren - Style3" xfId="573" xr:uid="{00000000-0005-0000-0000-000038020000}"/>
    <cellStyle name="Curren - Style4" xfId="574" xr:uid="{00000000-0005-0000-0000-000039020000}"/>
    <cellStyle name="Currency0" xfId="575" xr:uid="{00000000-0005-0000-0000-00003A020000}"/>
    <cellStyle name="day of week" xfId="580" xr:uid="{00000000-0005-0000-0000-00003F020000}"/>
    <cellStyle name="Data" xfId="576" xr:uid="{00000000-0005-0000-0000-00003B020000}"/>
    <cellStyle name="Data 2" xfId="577" xr:uid="{00000000-0005-0000-0000-00003C020000}"/>
    <cellStyle name="Date" xfId="578" xr:uid="{00000000-0005-0000-0000-00003D020000}"/>
    <cellStyle name="Datum" xfId="579" xr:uid="{00000000-0005-0000-0000-00003E020000}"/>
    <cellStyle name="DEM" xfId="581" xr:uid="{00000000-0005-0000-0000-000040020000}"/>
    <cellStyle name="Emphasis 1" xfId="582" xr:uid="{00000000-0005-0000-0000-000041020000}"/>
    <cellStyle name="Emphasis 1 2" xfId="583" xr:uid="{00000000-0005-0000-0000-000042020000}"/>
    <cellStyle name="Emphasis 1 3" xfId="584" xr:uid="{00000000-0005-0000-0000-000043020000}"/>
    <cellStyle name="Emphasis 2" xfId="585" xr:uid="{00000000-0005-0000-0000-000044020000}"/>
    <cellStyle name="Emphasis 2 2" xfId="586" xr:uid="{00000000-0005-0000-0000-000045020000}"/>
    <cellStyle name="Emphasis 2 3" xfId="587" xr:uid="{00000000-0005-0000-0000-000046020000}"/>
    <cellStyle name="Emphasis 3" xfId="588" xr:uid="{00000000-0005-0000-0000-000047020000}"/>
    <cellStyle name="Emphasis 3 2" xfId="589" xr:uid="{00000000-0005-0000-0000-000048020000}"/>
    <cellStyle name="Emphasis 3 3" xfId="590" xr:uid="{00000000-0005-0000-0000-000049020000}"/>
    <cellStyle name="Entrée" xfId="591" xr:uid="{00000000-0005-0000-0000-00004A020000}"/>
    <cellStyle name="Entrée 2" xfId="592" xr:uid="{00000000-0005-0000-0000-00004B020000}"/>
    <cellStyle name="Entrée 3" xfId="593" xr:uid="{00000000-0005-0000-0000-00004C020000}"/>
    <cellStyle name="eptembre" xfId="594" xr:uid="{00000000-0005-0000-0000-00004D020000}"/>
    <cellStyle name="eptembre 2" xfId="595" xr:uid="{00000000-0005-0000-0000-00004E020000}"/>
    <cellStyle name="estimation" xfId="596" xr:uid="{00000000-0005-0000-0000-00004F020000}"/>
    <cellStyle name="Euro" xfId="597" xr:uid="{00000000-0005-0000-0000-000050020000}"/>
    <cellStyle name="Euro 2" xfId="598" xr:uid="{00000000-0005-0000-0000-000051020000}"/>
    <cellStyle name="Excel.Chart" xfId="599" xr:uid="{00000000-0005-0000-0000-000052020000}"/>
    <cellStyle name="exo" xfId="600" xr:uid="{00000000-0005-0000-0000-000053020000}"/>
    <cellStyle name="exo 2" xfId="601" xr:uid="{00000000-0005-0000-0000-000054020000}"/>
    <cellStyle name="exo 3" xfId="602" xr:uid="{00000000-0005-0000-0000-000055020000}"/>
    <cellStyle name="Explanatory Text 2" xfId="603" xr:uid="{00000000-0005-0000-0000-000056020000}"/>
    <cellStyle name="Explanatory Text 2 2" xfId="604" xr:uid="{00000000-0005-0000-0000-000057020000}"/>
    <cellStyle name="Explanatory Text 3" xfId="605" xr:uid="{00000000-0005-0000-0000-000058020000}"/>
    <cellStyle name="Explanatory Text 3 2" xfId="606" xr:uid="{00000000-0005-0000-0000-000059020000}"/>
    <cellStyle name="Explanatory Text 3 3" xfId="607" xr:uid="{00000000-0005-0000-0000-00005A020000}"/>
    <cellStyle name="Explanatory Text 4" xfId="608" xr:uid="{00000000-0005-0000-0000-00005B020000}"/>
    <cellStyle name="Explanatory Text 5" xfId="609" xr:uid="{00000000-0005-0000-0000-00005C020000}"/>
    <cellStyle name="Ezres [0]_10mell99" xfId="610" xr:uid="{00000000-0005-0000-0000-00005D020000}"/>
    <cellStyle name="Ezres_10mell99" xfId="611" xr:uid="{00000000-0005-0000-0000-00005E020000}"/>
    <cellStyle name="f‰H‹Ëf‰h,ÿt$è¸Wÿÿé&gt;Ëÿÿ÷Ç" xfId="612" xr:uid="{00000000-0005-0000-0000-00005F020000}"/>
    <cellStyle name="f‰H_x0010_‹Ëf‰h,ÿt$_x0018_è¸Wÿÿé&gt;Ëÿÿ÷Ç_x0001_" xfId="613" xr:uid="{00000000-0005-0000-0000-000060020000}"/>
    <cellStyle name="F2" xfId="614" xr:uid="{00000000-0005-0000-0000-000061020000}"/>
    <cellStyle name="F3" xfId="615" xr:uid="{00000000-0005-0000-0000-000062020000}"/>
    <cellStyle name="F4" xfId="616" xr:uid="{00000000-0005-0000-0000-000063020000}"/>
    <cellStyle name="F5" xfId="617" xr:uid="{00000000-0005-0000-0000-000064020000}"/>
    <cellStyle name="F6" xfId="618" xr:uid="{00000000-0005-0000-0000-000065020000}"/>
    <cellStyle name="F7" xfId="619" xr:uid="{00000000-0005-0000-0000-000066020000}"/>
    <cellStyle name="F8" xfId="620" xr:uid="{00000000-0005-0000-0000-000067020000}"/>
    <cellStyle name="facha" xfId="621" xr:uid="{00000000-0005-0000-0000-000068020000}"/>
    <cellStyle name="Fecha" xfId="622" xr:uid="{00000000-0005-0000-0000-000069020000}"/>
    <cellStyle name="Fijo" xfId="623" xr:uid="{00000000-0005-0000-0000-00006A020000}"/>
    <cellStyle name="Finanční0" xfId="624" xr:uid="{00000000-0005-0000-0000-00006B020000}"/>
    <cellStyle name="Finanèní0" xfId="625" xr:uid="{00000000-0005-0000-0000-00006C020000}"/>
    <cellStyle name="Fixed" xfId="626" xr:uid="{00000000-0005-0000-0000-00006D020000}"/>
    <cellStyle name="fixed0 - Style4" xfId="627" xr:uid="{00000000-0005-0000-0000-00006E020000}"/>
    <cellStyle name="Fixed2 - Style2" xfId="628" xr:uid="{00000000-0005-0000-0000-00006F020000}"/>
    <cellStyle name="Fixo" xfId="629" xr:uid="{00000000-0005-0000-0000-000070020000}"/>
    <cellStyle name="Forecast" xfId="630" xr:uid="{00000000-0005-0000-0000-000071020000}"/>
    <cellStyle name="formula1" xfId="631" xr:uid="{00000000-0005-0000-0000-000072020000}"/>
    <cellStyle name="formula2" xfId="632" xr:uid="{00000000-0005-0000-0000-000073020000}"/>
    <cellStyle name="formula3" xfId="633" xr:uid="{00000000-0005-0000-0000-000074020000}"/>
    <cellStyle name="Fuss" xfId="634" xr:uid="{00000000-0005-0000-0000-000075020000}"/>
    <cellStyle name="Fuss 2" xfId="635" xr:uid="{00000000-0005-0000-0000-000076020000}"/>
    <cellStyle name="Fuss 3" xfId="636" xr:uid="{00000000-0005-0000-0000-000077020000}"/>
    <cellStyle name="Good 2" xfId="637" xr:uid="{00000000-0005-0000-0000-000078020000}"/>
    <cellStyle name="Good 3" xfId="638" xr:uid="{00000000-0005-0000-0000-000079020000}"/>
    <cellStyle name="Good 3 2" xfId="639" xr:uid="{00000000-0005-0000-0000-00007A020000}"/>
    <cellStyle name="Good 3 3" xfId="640" xr:uid="{00000000-0005-0000-0000-00007B020000}"/>
    <cellStyle name="Good 4" xfId="641" xr:uid="{00000000-0005-0000-0000-00007C020000}"/>
    <cellStyle name="Grey" xfId="642" xr:uid="{00000000-0005-0000-0000-00007D020000}"/>
    <cellStyle name="hard_num" xfId="643" xr:uid="{00000000-0005-0000-0000-00007E020000}"/>
    <cellStyle name="Head1" xfId="644" xr:uid="{00000000-0005-0000-0000-00007F020000}"/>
    <cellStyle name="Header style" xfId="645" xr:uid="{00000000-0005-0000-0000-000080020000}"/>
    <cellStyle name="Header1" xfId="646" xr:uid="{00000000-0005-0000-0000-000081020000}"/>
    <cellStyle name="Header2" xfId="647" xr:uid="{00000000-0005-0000-0000-000082020000}"/>
    <cellStyle name="Header2 2" xfId="648" xr:uid="{00000000-0005-0000-0000-000083020000}"/>
    <cellStyle name="Heading 1 2" xfId="649" xr:uid="{00000000-0005-0000-0000-000084020000}"/>
    <cellStyle name="Heading 1 3" xfId="650" xr:uid="{00000000-0005-0000-0000-000085020000}"/>
    <cellStyle name="Heading 1 3 2" xfId="651" xr:uid="{00000000-0005-0000-0000-000086020000}"/>
    <cellStyle name="Heading 1 3 3" xfId="652" xr:uid="{00000000-0005-0000-0000-000087020000}"/>
    <cellStyle name="Heading 1 4" xfId="653" xr:uid="{00000000-0005-0000-0000-000088020000}"/>
    <cellStyle name="Heading 1 5" xfId="654" xr:uid="{00000000-0005-0000-0000-000089020000}"/>
    <cellStyle name="Heading 2 2" xfId="655" xr:uid="{00000000-0005-0000-0000-00008A020000}"/>
    <cellStyle name="Heading 2 3" xfId="656" xr:uid="{00000000-0005-0000-0000-00008B020000}"/>
    <cellStyle name="Heading 2 3 2" xfId="657" xr:uid="{00000000-0005-0000-0000-00008C020000}"/>
    <cellStyle name="Heading 2 3 3" xfId="658" xr:uid="{00000000-0005-0000-0000-00008D020000}"/>
    <cellStyle name="Heading 2 4" xfId="659" xr:uid="{00000000-0005-0000-0000-00008E020000}"/>
    <cellStyle name="Heading 2 5" xfId="660" xr:uid="{00000000-0005-0000-0000-00008F020000}"/>
    <cellStyle name="Heading 3 2" xfId="661" xr:uid="{00000000-0005-0000-0000-000090020000}"/>
    <cellStyle name="Heading 3 3" xfId="662" xr:uid="{00000000-0005-0000-0000-000091020000}"/>
    <cellStyle name="Heading 3 3 2" xfId="663" xr:uid="{00000000-0005-0000-0000-000092020000}"/>
    <cellStyle name="Heading 3 3 3" xfId="664" xr:uid="{00000000-0005-0000-0000-000093020000}"/>
    <cellStyle name="Heading 3 4" xfId="665" xr:uid="{00000000-0005-0000-0000-000094020000}"/>
    <cellStyle name="Heading 4 2" xfId="666" xr:uid="{00000000-0005-0000-0000-000095020000}"/>
    <cellStyle name="Heading 4 3" xfId="667" xr:uid="{00000000-0005-0000-0000-000096020000}"/>
    <cellStyle name="Heading 4 3 2" xfId="668" xr:uid="{00000000-0005-0000-0000-000097020000}"/>
    <cellStyle name="Heading 4 3 3" xfId="669" xr:uid="{00000000-0005-0000-0000-000098020000}"/>
    <cellStyle name="Heading 4 4" xfId="670" xr:uid="{00000000-0005-0000-0000-000099020000}"/>
    <cellStyle name="Heading1" xfId="671" xr:uid="{00000000-0005-0000-0000-00009A020000}"/>
    <cellStyle name="Heading2" xfId="672" xr:uid="{00000000-0005-0000-0000-00009B020000}"/>
    <cellStyle name="Hiperhivatkozás" xfId="673" xr:uid="{00000000-0005-0000-0000-00009C020000}"/>
    <cellStyle name="Hipervínculo" xfId="674" xr:uid="{00000000-0005-0000-0000-00009D020000}"/>
    <cellStyle name="Hipervínculo visitado" xfId="675" xr:uid="{00000000-0005-0000-0000-00009E020000}"/>
    <cellStyle name="Hipervínculo_10-01-03 2003 2003 NUEVOS RON -NUEVOS INTERESES" xfId="676" xr:uid="{00000000-0005-0000-0000-00009F020000}"/>
    <cellStyle name="Historical" xfId="677" xr:uid="{00000000-0005-0000-0000-0000A0020000}"/>
    <cellStyle name="Hyperlink" xfId="678" xr:uid="{00000000-0005-0000-0000-0000A1020000}"/>
    <cellStyle name="Hyperlink 2" xfId="679" xr:uid="{00000000-0005-0000-0000-0000A2020000}"/>
    <cellStyle name="Hyperlink seguido_NFGC_SPE_1995_2003" xfId="680" xr:uid="{00000000-0005-0000-0000-0000A3020000}"/>
    <cellStyle name="Îáû÷íûé_Table16" xfId="681" xr:uid="{00000000-0005-0000-0000-0000A4020000}"/>
    <cellStyle name="Ievade" xfId="682" xr:uid="{00000000-0005-0000-0000-0000A5020000}"/>
    <cellStyle name="imf-one decimal" xfId="683" xr:uid="{00000000-0005-0000-0000-0000A6020000}"/>
    <cellStyle name="imf-zero decimal" xfId="684" xr:uid="{00000000-0005-0000-0000-0000A7020000}"/>
    <cellStyle name="Indent0" xfId="685" xr:uid="{00000000-0005-0000-0000-0000A8020000}"/>
    <cellStyle name="Indent1" xfId="686" xr:uid="{00000000-0005-0000-0000-0000A9020000}"/>
    <cellStyle name="Indent2" xfId="687" xr:uid="{00000000-0005-0000-0000-0000AA020000}"/>
    <cellStyle name="Indent3" xfId="688" xr:uid="{00000000-0005-0000-0000-0000AB020000}"/>
    <cellStyle name="Indent4" xfId="689" xr:uid="{00000000-0005-0000-0000-0000AC020000}"/>
    <cellStyle name="Indent5" xfId="690" xr:uid="{00000000-0005-0000-0000-0000AD020000}"/>
    <cellStyle name="info" xfId="691" xr:uid="{00000000-0005-0000-0000-0000AE020000}"/>
    <cellStyle name="Input [yellow]" xfId="692" xr:uid="{00000000-0005-0000-0000-0000AF020000}"/>
    <cellStyle name="Input 10" xfId="693" xr:uid="{00000000-0005-0000-0000-0000B0020000}"/>
    <cellStyle name="Input 11" xfId="694" xr:uid="{00000000-0005-0000-0000-0000B1020000}"/>
    <cellStyle name="Input 12" xfId="695" xr:uid="{00000000-0005-0000-0000-0000B2020000}"/>
    <cellStyle name="Input 13" xfId="696" xr:uid="{00000000-0005-0000-0000-0000B3020000}"/>
    <cellStyle name="Input 2" xfId="697" xr:uid="{00000000-0005-0000-0000-0000B4020000}"/>
    <cellStyle name="Input 2 2" xfId="698" xr:uid="{00000000-0005-0000-0000-0000B5020000}"/>
    <cellStyle name="Input 2 3" xfId="699" xr:uid="{00000000-0005-0000-0000-0000B6020000}"/>
    <cellStyle name="Input 3" xfId="700" xr:uid="{00000000-0005-0000-0000-0000B7020000}"/>
    <cellStyle name="Input 3 2" xfId="701" xr:uid="{00000000-0005-0000-0000-0000B8020000}"/>
    <cellStyle name="Input 3 3" xfId="702" xr:uid="{00000000-0005-0000-0000-0000B9020000}"/>
    <cellStyle name="Input 4" xfId="703" xr:uid="{00000000-0005-0000-0000-0000BA020000}"/>
    <cellStyle name="Input 4 2" xfId="704" xr:uid="{00000000-0005-0000-0000-0000BB020000}"/>
    <cellStyle name="Input 5" xfId="705" xr:uid="{00000000-0005-0000-0000-0000BC020000}"/>
    <cellStyle name="Input 5 2" xfId="706" xr:uid="{00000000-0005-0000-0000-0000BD020000}"/>
    <cellStyle name="Input 6" xfId="707" xr:uid="{00000000-0005-0000-0000-0000BE020000}"/>
    <cellStyle name="Input 7" xfId="708" xr:uid="{00000000-0005-0000-0000-0000BF020000}"/>
    <cellStyle name="Input 8" xfId="709" xr:uid="{00000000-0005-0000-0000-0000C0020000}"/>
    <cellStyle name="Input 9" xfId="710" xr:uid="{00000000-0005-0000-0000-0000C1020000}"/>
    <cellStyle name="Insatisfaisant" xfId="711" xr:uid="{00000000-0005-0000-0000-0000C2020000}"/>
    <cellStyle name="İzlenen Köprü" xfId="712" xr:uid="{00000000-0005-0000-0000-0000C3020000}"/>
    <cellStyle name="Izvade" xfId="713" xr:uid="{00000000-0005-0000-0000-0000C4020000}"/>
    <cellStyle name="year" xfId="1388" xr:uid="{00000000-0005-0000-0000-00006F050000}"/>
    <cellStyle name="Years" xfId="1389" xr:uid="{00000000-0005-0000-0000-000070050000}"/>
    <cellStyle name="jo[" xfId="714" xr:uid="{00000000-0005-0000-0000-0000C5020000}"/>
    <cellStyle name="JPY" xfId="715" xr:uid="{00000000-0005-0000-0000-0000C6020000}"/>
    <cellStyle name="Koefic." xfId="716" xr:uid="{00000000-0005-0000-0000-0000C7020000}"/>
    <cellStyle name="Koefic. 2" xfId="717" xr:uid="{00000000-0005-0000-0000-0000C8020000}"/>
    <cellStyle name="Koefic. 3" xfId="718" xr:uid="{00000000-0005-0000-0000-0000C9020000}"/>
    <cellStyle name="Komats" xfId="1409" builtinId="3"/>
    <cellStyle name="Köprü" xfId="719" xr:uid="{00000000-0005-0000-0000-0000CA020000}"/>
    <cellStyle name="Kopsumma" xfId="720" xr:uid="{00000000-0005-0000-0000-0000CB020000}"/>
    <cellStyle name="Label" xfId="721" xr:uid="{00000000-0005-0000-0000-0000CC020000}"/>
    <cellStyle name="Labs" xfId="722" xr:uid="{00000000-0005-0000-0000-0000CD020000}"/>
    <cellStyle name="link_ext" xfId="723" xr:uid="{00000000-0005-0000-0000-0000CE020000}"/>
    <cellStyle name="Linked Cell 2" xfId="724" xr:uid="{00000000-0005-0000-0000-0000CF020000}"/>
    <cellStyle name="Linked Cell 3" xfId="725" xr:uid="{00000000-0005-0000-0000-0000D0020000}"/>
    <cellStyle name="Linked Cell 3 2" xfId="726" xr:uid="{00000000-0005-0000-0000-0000D1020000}"/>
    <cellStyle name="Linked Cell 3 3" xfId="727" xr:uid="{00000000-0005-0000-0000-0000D2020000}"/>
    <cellStyle name="Linked Cell 4" xfId="728" xr:uid="{00000000-0005-0000-0000-0000D3020000}"/>
    <cellStyle name="MacroCode" xfId="729" xr:uid="{00000000-0005-0000-0000-0000D4020000}"/>
    <cellStyle name="Már látott hiperhivatkozás" xfId="730" xr:uid="{00000000-0005-0000-0000-0000D5020000}"/>
    <cellStyle name="Měna0" xfId="731" xr:uid="{00000000-0005-0000-0000-0000D6020000}"/>
    <cellStyle name="měny_DEFLÁTORY  3q 1998" xfId="732" xr:uid="{00000000-0005-0000-0000-0000D7020000}"/>
    <cellStyle name="Millares [0]_11.1.3. bis" xfId="733" xr:uid="{00000000-0005-0000-0000-0000D8020000}"/>
    <cellStyle name="Millares_11.1.3. bis" xfId="734" xr:uid="{00000000-0005-0000-0000-0000D9020000}"/>
    <cellStyle name="Milliers [0]_Classeur1" xfId="735" xr:uid="{00000000-0005-0000-0000-0000DA020000}"/>
    <cellStyle name="Milliers_ADJ 278" xfId="736" xr:uid="{00000000-0005-0000-0000-0000DB020000}"/>
    <cellStyle name="Mìna0" xfId="737" xr:uid="{00000000-0005-0000-0000-0000DC020000}"/>
    <cellStyle name="mitP" xfId="738" xr:uid="{00000000-0005-0000-0000-0000DD020000}"/>
    <cellStyle name="Moeda [0]_A" xfId="739" xr:uid="{00000000-0005-0000-0000-0000DE020000}"/>
    <cellStyle name="Moeda_A" xfId="740" xr:uid="{00000000-0005-0000-0000-0000DF020000}"/>
    <cellStyle name="Moeda0" xfId="741" xr:uid="{00000000-0005-0000-0000-0000E0020000}"/>
    <cellStyle name="Moneda [0]_11.1.3. bis" xfId="742" xr:uid="{00000000-0005-0000-0000-0000E1020000}"/>
    <cellStyle name="Moneda_11.1.3. bis" xfId="743" xr:uid="{00000000-0005-0000-0000-0000E2020000}"/>
    <cellStyle name="Money" xfId="748" xr:uid="{00000000-0005-0000-0000-0000E7020000}"/>
    <cellStyle name="Monétaire [0]_ARRIE00" xfId="744" xr:uid="{00000000-0005-0000-0000-0000E3020000}"/>
    <cellStyle name="Monétaire_ARRIE00" xfId="745" xr:uid="{00000000-0005-0000-0000-0000E4020000}"/>
    <cellStyle name="Monetario" xfId="746" xr:uid="{00000000-0005-0000-0000-0000E5020000}"/>
    <cellStyle name="Monetario0" xfId="747" xr:uid="{00000000-0005-0000-0000-0000E6020000}"/>
    <cellStyle name="MTW" xfId="749" xr:uid="{00000000-0005-0000-0000-0000E8020000}"/>
    <cellStyle name="Navadno_Slo" xfId="750" xr:uid="{00000000-0005-0000-0000-0000E9020000}"/>
    <cellStyle name="Nedefinován" xfId="751" xr:uid="{00000000-0005-0000-0000-0000EA020000}"/>
    <cellStyle name="Neitrāls" xfId="752" xr:uid="{00000000-0005-0000-0000-0000EB020000}"/>
    <cellStyle name="Neutral 2" xfId="753" xr:uid="{00000000-0005-0000-0000-0000EC020000}"/>
    <cellStyle name="Neutral 3" xfId="754" xr:uid="{00000000-0005-0000-0000-0000ED020000}"/>
    <cellStyle name="Neutral 3 2" xfId="755" xr:uid="{00000000-0005-0000-0000-0000EE020000}"/>
    <cellStyle name="Neutral 3 3" xfId="756" xr:uid="{00000000-0005-0000-0000-0000EF020000}"/>
    <cellStyle name="Neutral 4" xfId="757" xr:uid="{00000000-0005-0000-0000-0000F0020000}"/>
    <cellStyle name="Neutre" xfId="758" xr:uid="{00000000-0005-0000-0000-0000F1020000}"/>
    <cellStyle name="No-definido" xfId="759" xr:uid="{00000000-0005-0000-0000-0000F2020000}"/>
    <cellStyle name="Non défini" xfId="760" xr:uid="{00000000-0005-0000-0000-0000F3020000}"/>
    <cellStyle name="Normaali_CENTRAL" xfId="761" xr:uid="{00000000-0005-0000-0000-0000F4020000}"/>
    <cellStyle name="Normal - Modelo1" xfId="762" xr:uid="{00000000-0005-0000-0000-0000F6020000}"/>
    <cellStyle name="Normal - Style1" xfId="763" xr:uid="{00000000-0005-0000-0000-0000F7020000}"/>
    <cellStyle name="Normal - Style2" xfId="764" xr:uid="{00000000-0005-0000-0000-0000F8020000}"/>
    <cellStyle name="Normal - Style3" xfId="765" xr:uid="{00000000-0005-0000-0000-0000F9020000}"/>
    <cellStyle name="Normal - Style4" xfId="766" xr:uid="{00000000-0005-0000-0000-0000FA020000}"/>
    <cellStyle name="Normal - Style5" xfId="767" xr:uid="{00000000-0005-0000-0000-0000FB020000}"/>
    <cellStyle name="Normal - Style6" xfId="768" xr:uid="{00000000-0005-0000-0000-0000FC020000}"/>
    <cellStyle name="Normal - Style7" xfId="769" xr:uid="{00000000-0005-0000-0000-0000FD020000}"/>
    <cellStyle name="Normal - Style8" xfId="770" xr:uid="{00000000-0005-0000-0000-0000FE020000}"/>
    <cellStyle name="Normal 10" xfId="771" xr:uid="{00000000-0005-0000-0000-0000FF020000}"/>
    <cellStyle name="Normal 10 2" xfId="772" xr:uid="{00000000-0005-0000-0000-000000030000}"/>
    <cellStyle name="Normal 10 3" xfId="773" xr:uid="{00000000-0005-0000-0000-000001030000}"/>
    <cellStyle name="Normal 10 4" xfId="774" xr:uid="{00000000-0005-0000-0000-000002030000}"/>
    <cellStyle name="Normal 11" xfId="775" xr:uid="{00000000-0005-0000-0000-000003030000}"/>
    <cellStyle name="Normal 11 2" xfId="776" xr:uid="{00000000-0005-0000-0000-000004030000}"/>
    <cellStyle name="Normal 11 3" xfId="777" xr:uid="{00000000-0005-0000-0000-000005030000}"/>
    <cellStyle name="Normal 11 4" xfId="778" xr:uid="{00000000-0005-0000-0000-000006030000}"/>
    <cellStyle name="Normal 12" xfId="779" xr:uid="{00000000-0005-0000-0000-000007030000}"/>
    <cellStyle name="Normal 13" xfId="780" xr:uid="{00000000-0005-0000-0000-000008030000}"/>
    <cellStyle name="Normal 14" xfId="781" xr:uid="{00000000-0005-0000-0000-000009030000}"/>
    <cellStyle name="Normal 14 2" xfId="782" xr:uid="{00000000-0005-0000-0000-00000A030000}"/>
    <cellStyle name="Normal 15" xfId="783" xr:uid="{00000000-0005-0000-0000-00000B030000}"/>
    <cellStyle name="Normal 15 2" xfId="784" xr:uid="{00000000-0005-0000-0000-00000C030000}"/>
    <cellStyle name="Normal 15 2 2" xfId="785" xr:uid="{00000000-0005-0000-0000-00000D030000}"/>
    <cellStyle name="Normal 16" xfId="786" xr:uid="{00000000-0005-0000-0000-00000E030000}"/>
    <cellStyle name="Normal 16 2" xfId="787" xr:uid="{00000000-0005-0000-0000-00000F030000}"/>
    <cellStyle name="Normal 17" xfId="788" xr:uid="{00000000-0005-0000-0000-000010030000}"/>
    <cellStyle name="Normal 17 2" xfId="789" xr:uid="{00000000-0005-0000-0000-000011030000}"/>
    <cellStyle name="Normal 17 3" xfId="790" xr:uid="{00000000-0005-0000-0000-000012030000}"/>
    <cellStyle name="Normal 18" xfId="791" xr:uid="{00000000-0005-0000-0000-000013030000}"/>
    <cellStyle name="Normal 18 2" xfId="792" xr:uid="{00000000-0005-0000-0000-000014030000}"/>
    <cellStyle name="Normal 19" xfId="793" xr:uid="{00000000-0005-0000-0000-000015030000}"/>
    <cellStyle name="Normal 19 2" xfId="794" xr:uid="{00000000-0005-0000-0000-000016030000}"/>
    <cellStyle name="Normal 19 3" xfId="795" xr:uid="{00000000-0005-0000-0000-000017030000}"/>
    <cellStyle name="Normal 2" xfId="2" xr:uid="{00000000-0005-0000-0000-000018030000}"/>
    <cellStyle name="Normal 2 2" xfId="4" xr:uid="{00000000-0005-0000-0000-000019030000}"/>
    <cellStyle name="Normal 2 2 2" xfId="796" xr:uid="{00000000-0005-0000-0000-00001A030000}"/>
    <cellStyle name="Normal 2 2 3" xfId="797" xr:uid="{00000000-0005-0000-0000-00001B030000}"/>
    <cellStyle name="Normal 2 2 4" xfId="798" xr:uid="{00000000-0005-0000-0000-00001C030000}"/>
    <cellStyle name="Normal 2 2 5" xfId="799" xr:uid="{00000000-0005-0000-0000-00001D030000}"/>
    <cellStyle name="Normal 2 3" xfId="800" xr:uid="{00000000-0005-0000-0000-00001E030000}"/>
    <cellStyle name="Normal 2 3 2" xfId="801" xr:uid="{00000000-0005-0000-0000-00001F030000}"/>
    <cellStyle name="Normal 2 3 3" xfId="802" xr:uid="{00000000-0005-0000-0000-000020030000}"/>
    <cellStyle name="Normal 2 4" xfId="803" xr:uid="{00000000-0005-0000-0000-000021030000}"/>
    <cellStyle name="Normal 2 5" xfId="804" xr:uid="{00000000-0005-0000-0000-000022030000}"/>
    <cellStyle name="Normal 2 6" xfId="805" xr:uid="{00000000-0005-0000-0000-000023030000}"/>
    <cellStyle name="Normal 2 7" xfId="806" xr:uid="{00000000-0005-0000-0000-000024030000}"/>
    <cellStyle name="Normal 2_Book1 (2)" xfId="807" xr:uid="{00000000-0005-0000-0000-000025030000}"/>
    <cellStyle name="Normal 20" xfId="808" xr:uid="{00000000-0005-0000-0000-000026030000}"/>
    <cellStyle name="Normal 21" xfId="809" xr:uid="{00000000-0005-0000-0000-000027030000}"/>
    <cellStyle name="Normal 21 2" xfId="810" xr:uid="{00000000-0005-0000-0000-000028030000}"/>
    <cellStyle name="Normal 21 2 2" xfId="811" xr:uid="{00000000-0005-0000-0000-000029030000}"/>
    <cellStyle name="Normal 21 3" xfId="812" xr:uid="{00000000-0005-0000-0000-00002A030000}"/>
    <cellStyle name="Normal 22" xfId="813" xr:uid="{00000000-0005-0000-0000-00002B030000}"/>
    <cellStyle name="Normal 22 2" xfId="814" xr:uid="{00000000-0005-0000-0000-00002C030000}"/>
    <cellStyle name="Normal 22 3" xfId="815" xr:uid="{00000000-0005-0000-0000-00002D030000}"/>
    <cellStyle name="Normal 22 4" xfId="816" xr:uid="{00000000-0005-0000-0000-00002E030000}"/>
    <cellStyle name="Normal 23" xfId="817" xr:uid="{00000000-0005-0000-0000-00002F030000}"/>
    <cellStyle name="Normal 23 2" xfId="818" xr:uid="{00000000-0005-0000-0000-000030030000}"/>
    <cellStyle name="Normal 23 2 2" xfId="819" xr:uid="{00000000-0005-0000-0000-000031030000}"/>
    <cellStyle name="Normal 23 3" xfId="820" xr:uid="{00000000-0005-0000-0000-000032030000}"/>
    <cellStyle name="Normal 24" xfId="821" xr:uid="{00000000-0005-0000-0000-000033030000}"/>
    <cellStyle name="Normal 25" xfId="822" xr:uid="{00000000-0005-0000-0000-000034030000}"/>
    <cellStyle name="Normal 26" xfId="823" xr:uid="{00000000-0005-0000-0000-000035030000}"/>
    <cellStyle name="Normal 27" xfId="824" xr:uid="{00000000-0005-0000-0000-000036030000}"/>
    <cellStyle name="Normal 28" xfId="825" xr:uid="{00000000-0005-0000-0000-000037030000}"/>
    <cellStyle name="Normal 29" xfId="826" xr:uid="{00000000-0005-0000-0000-000038030000}"/>
    <cellStyle name="Normal 3" xfId="3" xr:uid="{00000000-0005-0000-0000-000039030000}"/>
    <cellStyle name="Normal 3 2" xfId="827" xr:uid="{00000000-0005-0000-0000-00003A030000}"/>
    <cellStyle name="Normal 3 2 2" xfId="828" xr:uid="{00000000-0005-0000-0000-00003B030000}"/>
    <cellStyle name="Normal 3 2 3" xfId="829" xr:uid="{00000000-0005-0000-0000-00003C030000}"/>
    <cellStyle name="Normal 3 3" xfId="830" xr:uid="{00000000-0005-0000-0000-00003D030000}"/>
    <cellStyle name="Normal 3 4" xfId="831" xr:uid="{00000000-0005-0000-0000-00003E030000}"/>
    <cellStyle name="Normal 3 5" xfId="832" xr:uid="{00000000-0005-0000-0000-00003F030000}"/>
    <cellStyle name="Normal 3 6" xfId="833" xr:uid="{00000000-0005-0000-0000-000040030000}"/>
    <cellStyle name="Normal 3 7" xfId="834" xr:uid="{00000000-0005-0000-0000-000041030000}"/>
    <cellStyle name="Normal 3 8" xfId="835" xr:uid="{00000000-0005-0000-0000-000042030000}"/>
    <cellStyle name="Normal 30" xfId="836" xr:uid="{00000000-0005-0000-0000-000043030000}"/>
    <cellStyle name="Normal 31" xfId="837" xr:uid="{00000000-0005-0000-0000-000044030000}"/>
    <cellStyle name="Normal 31 2" xfId="838" xr:uid="{00000000-0005-0000-0000-000045030000}"/>
    <cellStyle name="Normal 32" xfId="839" xr:uid="{00000000-0005-0000-0000-000046030000}"/>
    <cellStyle name="Normal 33" xfId="840" xr:uid="{00000000-0005-0000-0000-000047030000}"/>
    <cellStyle name="Normal 34" xfId="841" xr:uid="{00000000-0005-0000-0000-000048030000}"/>
    <cellStyle name="Normal 34 2" xfId="842" xr:uid="{00000000-0005-0000-0000-000049030000}"/>
    <cellStyle name="Normal 35" xfId="843" xr:uid="{00000000-0005-0000-0000-00004A030000}"/>
    <cellStyle name="Normal 36" xfId="844" xr:uid="{00000000-0005-0000-0000-00004B030000}"/>
    <cellStyle name="Normal 36 2" xfId="845" xr:uid="{00000000-0005-0000-0000-00004C030000}"/>
    <cellStyle name="Normal 36 3" xfId="846" xr:uid="{00000000-0005-0000-0000-00004D030000}"/>
    <cellStyle name="Normal 37" xfId="847" xr:uid="{00000000-0005-0000-0000-00004E030000}"/>
    <cellStyle name="Normal 37 2" xfId="848" xr:uid="{00000000-0005-0000-0000-00004F030000}"/>
    <cellStyle name="Normal 38" xfId="849" xr:uid="{00000000-0005-0000-0000-000050030000}"/>
    <cellStyle name="Normal 38 2" xfId="850" xr:uid="{00000000-0005-0000-0000-000051030000}"/>
    <cellStyle name="Normal 39" xfId="851" xr:uid="{00000000-0005-0000-0000-000052030000}"/>
    <cellStyle name="Normal 39 2" xfId="852" xr:uid="{00000000-0005-0000-0000-000053030000}"/>
    <cellStyle name="Normal 4" xfId="853" xr:uid="{00000000-0005-0000-0000-000054030000}"/>
    <cellStyle name="Normal 4 2" xfId="854" xr:uid="{00000000-0005-0000-0000-000055030000}"/>
    <cellStyle name="Normal 4 2 2" xfId="855" xr:uid="{00000000-0005-0000-0000-000056030000}"/>
    <cellStyle name="Normal 4 3" xfId="856" xr:uid="{00000000-0005-0000-0000-000057030000}"/>
    <cellStyle name="Normal 4 3 2" xfId="857" xr:uid="{00000000-0005-0000-0000-000058030000}"/>
    <cellStyle name="Normal 4 4" xfId="858" xr:uid="{00000000-0005-0000-0000-000059030000}"/>
    <cellStyle name="Normal 40" xfId="859" xr:uid="{00000000-0005-0000-0000-00005A030000}"/>
    <cellStyle name="Normal 41" xfId="860" xr:uid="{00000000-0005-0000-0000-00005B030000}"/>
    <cellStyle name="Normal 42" xfId="861" xr:uid="{00000000-0005-0000-0000-00005C030000}"/>
    <cellStyle name="Normal 43" xfId="862" xr:uid="{00000000-0005-0000-0000-00005D030000}"/>
    <cellStyle name="Normal 44" xfId="863" xr:uid="{00000000-0005-0000-0000-00005E030000}"/>
    <cellStyle name="Normal 45" xfId="864" xr:uid="{00000000-0005-0000-0000-00005F030000}"/>
    <cellStyle name="Normal 46" xfId="865" xr:uid="{00000000-0005-0000-0000-000060030000}"/>
    <cellStyle name="Normal 47" xfId="866" xr:uid="{00000000-0005-0000-0000-000061030000}"/>
    <cellStyle name="Normal 48" xfId="867" xr:uid="{00000000-0005-0000-0000-000062030000}"/>
    <cellStyle name="Normal 49" xfId="868" xr:uid="{00000000-0005-0000-0000-000063030000}"/>
    <cellStyle name="Normal 5" xfId="869" xr:uid="{00000000-0005-0000-0000-000064030000}"/>
    <cellStyle name="Normal 5 2" xfId="870" xr:uid="{00000000-0005-0000-0000-000065030000}"/>
    <cellStyle name="Normal 5 2 2" xfId="871" xr:uid="{00000000-0005-0000-0000-000066030000}"/>
    <cellStyle name="Normal 5 2 3" xfId="872" xr:uid="{00000000-0005-0000-0000-000067030000}"/>
    <cellStyle name="Normal 5 3" xfId="873" xr:uid="{00000000-0005-0000-0000-000068030000}"/>
    <cellStyle name="Normal 5 3 2" xfId="874" xr:uid="{00000000-0005-0000-0000-000069030000}"/>
    <cellStyle name="Normal 5 4" xfId="875" xr:uid="{00000000-0005-0000-0000-00006A030000}"/>
    <cellStyle name="Normal 5 5" xfId="876" xr:uid="{00000000-0005-0000-0000-00006B030000}"/>
    <cellStyle name="Normal 50" xfId="877" xr:uid="{00000000-0005-0000-0000-00006C030000}"/>
    <cellStyle name="Normal 51" xfId="878" xr:uid="{00000000-0005-0000-0000-00006D030000}"/>
    <cellStyle name="Normal 52" xfId="879" xr:uid="{00000000-0005-0000-0000-00006E030000}"/>
    <cellStyle name="Normal 53" xfId="880" xr:uid="{00000000-0005-0000-0000-00006F030000}"/>
    <cellStyle name="Normal 54" xfId="881" xr:uid="{00000000-0005-0000-0000-000070030000}"/>
    <cellStyle name="Normal 55" xfId="882" xr:uid="{00000000-0005-0000-0000-000071030000}"/>
    <cellStyle name="Normal 56" xfId="883" xr:uid="{00000000-0005-0000-0000-000072030000}"/>
    <cellStyle name="Normal 57" xfId="1406" xr:uid="{00000000-0005-0000-0000-000073030000}"/>
    <cellStyle name="Normal 58" xfId="1407" xr:uid="{00000000-0005-0000-0000-000074030000}"/>
    <cellStyle name="Normal 59" xfId="1408" xr:uid="{00000000-0005-0000-0000-000075030000}"/>
    <cellStyle name="Normal 6" xfId="884" xr:uid="{00000000-0005-0000-0000-000076030000}"/>
    <cellStyle name="Normal 6 2" xfId="885" xr:uid="{00000000-0005-0000-0000-000077030000}"/>
    <cellStyle name="Normal 6 3" xfId="886" xr:uid="{00000000-0005-0000-0000-000078030000}"/>
    <cellStyle name="Normal 7" xfId="887" xr:uid="{00000000-0005-0000-0000-000079030000}"/>
    <cellStyle name="Normal 7 2" xfId="888" xr:uid="{00000000-0005-0000-0000-00007A030000}"/>
    <cellStyle name="Normal 7 3" xfId="889" xr:uid="{00000000-0005-0000-0000-00007B030000}"/>
    <cellStyle name="Normal 7 4" xfId="890" xr:uid="{00000000-0005-0000-0000-00007C030000}"/>
    <cellStyle name="Normal 8" xfId="891" xr:uid="{00000000-0005-0000-0000-00007D030000}"/>
    <cellStyle name="Normal 8 2" xfId="892" xr:uid="{00000000-0005-0000-0000-00007E030000}"/>
    <cellStyle name="Normal 8 2 2" xfId="893" xr:uid="{00000000-0005-0000-0000-00007F030000}"/>
    <cellStyle name="Normal 9" xfId="894" xr:uid="{00000000-0005-0000-0000-000080030000}"/>
    <cellStyle name="Normal 9 2" xfId="895" xr:uid="{00000000-0005-0000-0000-000081030000}"/>
    <cellStyle name="Normal 9 3" xfId="896" xr:uid="{00000000-0005-0000-0000-000082030000}"/>
    <cellStyle name="Normal Table" xfId="897" xr:uid="{00000000-0005-0000-0000-000083030000}"/>
    <cellStyle name="Normál_10mell99" xfId="898" xr:uid="{00000000-0005-0000-0000-000084030000}"/>
    <cellStyle name="normálne_HDP-OD~1" xfId="899" xr:uid="{00000000-0005-0000-0000-000085030000}"/>
    <cellStyle name="normální_agricult_1" xfId="900" xr:uid="{00000000-0005-0000-0000-000086030000}"/>
    <cellStyle name="Nosaukums" xfId="901" xr:uid="{00000000-0005-0000-0000-000087030000}"/>
    <cellStyle name="Note 2" xfId="902" xr:uid="{00000000-0005-0000-0000-000088030000}"/>
    <cellStyle name="Note 2 2" xfId="903" xr:uid="{00000000-0005-0000-0000-000089030000}"/>
    <cellStyle name="Note 2 3" xfId="904" xr:uid="{00000000-0005-0000-0000-00008A030000}"/>
    <cellStyle name="Note 2 4" xfId="905" xr:uid="{00000000-0005-0000-0000-00008B030000}"/>
    <cellStyle name="Note 3" xfId="906" xr:uid="{00000000-0005-0000-0000-00008C030000}"/>
    <cellStyle name="Note 3 2" xfId="907" xr:uid="{00000000-0005-0000-0000-00008D030000}"/>
    <cellStyle name="Note 3 3" xfId="908" xr:uid="{00000000-0005-0000-0000-00008E030000}"/>
    <cellStyle name="Note 4" xfId="909" xr:uid="{00000000-0005-0000-0000-00008F030000}"/>
    <cellStyle name="Notes" xfId="910" xr:uid="{00000000-0005-0000-0000-000090030000}"/>
    <cellStyle name="numbers" xfId="911" xr:uid="{00000000-0005-0000-0000-000091030000}"/>
    <cellStyle name="Numbers(2)" xfId="912" xr:uid="{00000000-0005-0000-0000-000092030000}"/>
    <cellStyle name="Obično_ENG.30.04.2004" xfId="913" xr:uid="{00000000-0005-0000-0000-000093030000}"/>
    <cellStyle name="ohneP" xfId="914" xr:uid="{00000000-0005-0000-0000-000094030000}"/>
    <cellStyle name="Output 2" xfId="915" xr:uid="{00000000-0005-0000-0000-000095030000}"/>
    <cellStyle name="Output 2 2" xfId="916" xr:uid="{00000000-0005-0000-0000-000096030000}"/>
    <cellStyle name="Output 2 3" xfId="917" xr:uid="{00000000-0005-0000-0000-000097030000}"/>
    <cellStyle name="Output 3" xfId="918" xr:uid="{00000000-0005-0000-0000-000098030000}"/>
    <cellStyle name="Output 3 2" xfId="919" xr:uid="{00000000-0005-0000-0000-000099030000}"/>
    <cellStyle name="Output 3 3" xfId="920" xr:uid="{00000000-0005-0000-0000-00009A030000}"/>
    <cellStyle name="Output 4" xfId="921" xr:uid="{00000000-0005-0000-0000-00009B030000}"/>
    <cellStyle name="ParaBirimi [0]_2004_iller" xfId="922" xr:uid="{00000000-0005-0000-0000-00009C030000}"/>
    <cellStyle name="ParaBirimi_2004_iller" xfId="923" xr:uid="{00000000-0005-0000-0000-00009D030000}"/>
    <cellStyle name="Parastais 13" xfId="924" xr:uid="{00000000-0005-0000-0000-00009E030000}"/>
    <cellStyle name="Parastais 2" xfId="925" xr:uid="{00000000-0005-0000-0000-00009F030000}"/>
    <cellStyle name="Parastais 2 2" xfId="926" xr:uid="{00000000-0005-0000-0000-0000A0030000}"/>
    <cellStyle name="Parastais 2 2 2" xfId="927" xr:uid="{00000000-0005-0000-0000-0000A1030000}"/>
    <cellStyle name="Parastais 2 3" xfId="928" xr:uid="{00000000-0005-0000-0000-0000A2030000}"/>
    <cellStyle name="Parastais 2 3 2" xfId="929" xr:uid="{00000000-0005-0000-0000-0000A3030000}"/>
    <cellStyle name="Parastais 2 4" xfId="930" xr:uid="{00000000-0005-0000-0000-0000A4030000}"/>
    <cellStyle name="Parastais 2_FMRik_260209_marts_sad1II.variants" xfId="931" xr:uid="{00000000-0005-0000-0000-0000A5030000}"/>
    <cellStyle name="Parastais 3" xfId="932" xr:uid="{00000000-0005-0000-0000-0000A6030000}"/>
    <cellStyle name="Parastais 4" xfId="933" xr:uid="{00000000-0005-0000-0000-0000A7030000}"/>
    <cellStyle name="Parastais 5" xfId="934" xr:uid="{00000000-0005-0000-0000-0000A8030000}"/>
    <cellStyle name="Parastais 6" xfId="935" xr:uid="{00000000-0005-0000-0000-0000A9030000}"/>
    <cellStyle name="Parastais_3_pielik__Veidl_3" xfId="936" xr:uid="{00000000-0005-0000-0000-0000AA030000}"/>
    <cellStyle name="Parasts" xfId="0" builtinId="0"/>
    <cellStyle name="Parasts 3" xfId="937" xr:uid="{00000000-0005-0000-0000-0000AB030000}"/>
    <cellStyle name="Parasts 4" xfId="938" xr:uid="{00000000-0005-0000-0000-0000AC030000}"/>
    <cellStyle name="Paskaidrojošs teksts" xfId="940" xr:uid="{00000000-0005-0000-0000-0000AD030000}"/>
    <cellStyle name="Pārbaudes šūna" xfId="939" xr:uid="{00000000-0005-0000-0000-0000AE030000}"/>
    <cellStyle name="Pénznem [0]_10mell99" xfId="941" xr:uid="{00000000-0005-0000-0000-0000AF030000}"/>
    <cellStyle name="Pénznem_10mell99" xfId="942" xr:uid="{00000000-0005-0000-0000-0000B0030000}"/>
    <cellStyle name="Percen - Style1" xfId="943" xr:uid="{00000000-0005-0000-0000-0000B1030000}"/>
    <cellStyle name="Percent [2]" xfId="944" xr:uid="{00000000-0005-0000-0000-0000B3030000}"/>
    <cellStyle name="Percent 10" xfId="945" xr:uid="{00000000-0005-0000-0000-0000B4030000}"/>
    <cellStyle name="Percent 11" xfId="946" xr:uid="{00000000-0005-0000-0000-0000B5030000}"/>
    <cellStyle name="Percent 12" xfId="947" xr:uid="{00000000-0005-0000-0000-0000B6030000}"/>
    <cellStyle name="Percent 13" xfId="948" xr:uid="{00000000-0005-0000-0000-0000B7030000}"/>
    <cellStyle name="Percent 14" xfId="949" xr:uid="{00000000-0005-0000-0000-0000B8030000}"/>
    <cellStyle name="Percent 15" xfId="950" xr:uid="{00000000-0005-0000-0000-0000B9030000}"/>
    <cellStyle name="Percent 16" xfId="951" xr:uid="{00000000-0005-0000-0000-0000BA030000}"/>
    <cellStyle name="Percent 17" xfId="952" xr:uid="{00000000-0005-0000-0000-0000BB030000}"/>
    <cellStyle name="Percent 18" xfId="953" xr:uid="{00000000-0005-0000-0000-0000BC030000}"/>
    <cellStyle name="Percent 2" xfId="954" xr:uid="{00000000-0005-0000-0000-0000BD030000}"/>
    <cellStyle name="Percent 2 2" xfId="955" xr:uid="{00000000-0005-0000-0000-0000BE030000}"/>
    <cellStyle name="Percent 2 2 2" xfId="956" xr:uid="{00000000-0005-0000-0000-0000BF030000}"/>
    <cellStyle name="Percent 2 2 3" xfId="957" xr:uid="{00000000-0005-0000-0000-0000C0030000}"/>
    <cellStyle name="Percent 2 3" xfId="958" xr:uid="{00000000-0005-0000-0000-0000C1030000}"/>
    <cellStyle name="Percent 2 4" xfId="959" xr:uid="{00000000-0005-0000-0000-0000C2030000}"/>
    <cellStyle name="Percent 2 5" xfId="960" xr:uid="{00000000-0005-0000-0000-0000C3030000}"/>
    <cellStyle name="Percent 2 6" xfId="961" xr:uid="{00000000-0005-0000-0000-0000C4030000}"/>
    <cellStyle name="Percent 2 7" xfId="962" xr:uid="{00000000-0005-0000-0000-0000C5030000}"/>
    <cellStyle name="Percent 3" xfId="963" xr:uid="{00000000-0005-0000-0000-0000C6030000}"/>
    <cellStyle name="Percent 3 2" xfId="964" xr:uid="{00000000-0005-0000-0000-0000C7030000}"/>
    <cellStyle name="Percent 4" xfId="965" xr:uid="{00000000-0005-0000-0000-0000C8030000}"/>
    <cellStyle name="Percent 4 2" xfId="966" xr:uid="{00000000-0005-0000-0000-0000C9030000}"/>
    <cellStyle name="Percent 5" xfId="967" xr:uid="{00000000-0005-0000-0000-0000CA030000}"/>
    <cellStyle name="Percent 5 2" xfId="968" xr:uid="{00000000-0005-0000-0000-0000CB030000}"/>
    <cellStyle name="Percent 6" xfId="969" xr:uid="{00000000-0005-0000-0000-0000CC030000}"/>
    <cellStyle name="Percent 7" xfId="970" xr:uid="{00000000-0005-0000-0000-0000CD030000}"/>
    <cellStyle name="Percent 8" xfId="971" xr:uid="{00000000-0005-0000-0000-0000CE030000}"/>
    <cellStyle name="Percent 8 2" xfId="972" xr:uid="{00000000-0005-0000-0000-0000CF030000}"/>
    <cellStyle name="Percent 9" xfId="973" xr:uid="{00000000-0005-0000-0000-0000D0030000}"/>
    <cellStyle name="percentage difference" xfId="974" xr:uid="{00000000-0005-0000-0000-0000D1030000}"/>
    <cellStyle name="percentage difference one decimal" xfId="975" xr:uid="{00000000-0005-0000-0000-0000D2030000}"/>
    <cellStyle name="percentage difference zero decimal" xfId="976" xr:uid="{00000000-0005-0000-0000-0000D3030000}"/>
    <cellStyle name="Percentual" xfId="977" xr:uid="{00000000-0005-0000-0000-0000D4030000}"/>
    <cellStyle name="Pevný" xfId="978" xr:uid="{00000000-0005-0000-0000-0000D5030000}"/>
    <cellStyle name="Pie??m." xfId="979" xr:uid="{00000000-0005-0000-0000-0000D6030000}"/>
    <cellStyle name="Pie??m. 2" xfId="980" xr:uid="{00000000-0005-0000-0000-0000D7030000}"/>
    <cellStyle name="Pie??m. 2 2" xfId="981" xr:uid="{00000000-0005-0000-0000-0000D8030000}"/>
    <cellStyle name="Pie??m. 3" xfId="982" xr:uid="{00000000-0005-0000-0000-0000D9030000}"/>
    <cellStyle name="Pie??m. 4" xfId="983" xr:uid="{00000000-0005-0000-0000-0000DA030000}"/>
    <cellStyle name="Piezīme" xfId="984" xr:uid="{00000000-0005-0000-0000-0000DB030000}"/>
    <cellStyle name="Ponto" xfId="985" xr:uid="{00000000-0005-0000-0000-0000DC030000}"/>
    <cellStyle name="Porcentagem_SEP1196" xfId="986" xr:uid="{00000000-0005-0000-0000-0000DD030000}"/>
    <cellStyle name="Porcentaje" xfId="987" xr:uid="{00000000-0005-0000-0000-0000DE030000}"/>
    <cellStyle name="Presentation" xfId="988" xr:uid="{00000000-0005-0000-0000-0000DF030000}"/>
    <cellStyle name="prev" xfId="989" xr:uid="{00000000-0005-0000-0000-0000E0030000}"/>
    <cellStyle name="Procenti" xfId="1" builtinId="5"/>
    <cellStyle name="PSChar" xfId="990" xr:uid="{00000000-0005-0000-0000-0000E1030000}"/>
    <cellStyle name="PSDate" xfId="991" xr:uid="{00000000-0005-0000-0000-0000E2030000}"/>
    <cellStyle name="PSDec" xfId="992" xr:uid="{00000000-0005-0000-0000-0000E3030000}"/>
    <cellStyle name="PSHeading" xfId="993" xr:uid="{00000000-0005-0000-0000-0000E4030000}"/>
    <cellStyle name="PSInt" xfId="994" xr:uid="{00000000-0005-0000-0000-0000E5030000}"/>
    <cellStyle name="PSSpacer" xfId="995" xr:uid="{00000000-0005-0000-0000-0000E6030000}"/>
    <cellStyle name="Publication" xfId="996" xr:uid="{00000000-0005-0000-0000-0000E7030000}"/>
    <cellStyle name="Punto" xfId="997" xr:uid="{00000000-0005-0000-0000-0000E8030000}"/>
    <cellStyle name="Punto0" xfId="998" xr:uid="{00000000-0005-0000-0000-0000E9030000}"/>
    <cellStyle name="Red Text" xfId="999" xr:uid="{00000000-0005-0000-0000-0000EA030000}"/>
    <cellStyle name="reduced" xfId="1000" xr:uid="{00000000-0005-0000-0000-0000EB030000}"/>
    <cellStyle name="residual" xfId="1001" xr:uid="{00000000-0005-0000-0000-0000EC030000}"/>
    <cellStyle name="Richard" xfId="1002" xr:uid="{00000000-0005-0000-0000-0000ED030000}"/>
    <cellStyle name="Saistītā šūna" xfId="1003" xr:uid="{00000000-0005-0000-0000-0000EE030000}"/>
    <cellStyle name="SAPBEXaggData" xfId="1004" xr:uid="{00000000-0005-0000-0000-0000EF030000}"/>
    <cellStyle name="SAPBEXaggData 2" xfId="1005" xr:uid="{00000000-0005-0000-0000-0000F0030000}"/>
    <cellStyle name="SAPBEXaggData 2 2" xfId="1006" xr:uid="{00000000-0005-0000-0000-0000F1030000}"/>
    <cellStyle name="SAPBEXaggData 3" xfId="1007" xr:uid="{00000000-0005-0000-0000-0000F2030000}"/>
    <cellStyle name="SAPBEXaggData 3 2" xfId="1008" xr:uid="{00000000-0005-0000-0000-0000F3030000}"/>
    <cellStyle name="SAPBEXaggData 4" xfId="1009" xr:uid="{00000000-0005-0000-0000-0000F4030000}"/>
    <cellStyle name="SAPBEXaggData 5" xfId="1010" xr:uid="{00000000-0005-0000-0000-0000F5030000}"/>
    <cellStyle name="SAPBEXaggData 6" xfId="1011" xr:uid="{00000000-0005-0000-0000-0000F6030000}"/>
    <cellStyle name="SAPBEXaggDataEmph" xfId="1012" xr:uid="{00000000-0005-0000-0000-0000F7030000}"/>
    <cellStyle name="SAPBEXaggDataEmph 2" xfId="1013" xr:uid="{00000000-0005-0000-0000-0000F8030000}"/>
    <cellStyle name="SAPBEXaggDataEmph 3" xfId="1014" xr:uid="{00000000-0005-0000-0000-0000F9030000}"/>
    <cellStyle name="SAPBEXaggDataEmph 4" xfId="1015" xr:uid="{00000000-0005-0000-0000-0000FA030000}"/>
    <cellStyle name="SAPBEXaggDataEmph 4 2" xfId="1016" xr:uid="{00000000-0005-0000-0000-0000FB030000}"/>
    <cellStyle name="SAPBEXaggDataEmph 4 3" xfId="1017" xr:uid="{00000000-0005-0000-0000-0000FC030000}"/>
    <cellStyle name="SAPBEXaggDataEmph 5" xfId="1018" xr:uid="{00000000-0005-0000-0000-0000FD030000}"/>
    <cellStyle name="SAPBEXaggDataEmph 6" xfId="1019" xr:uid="{00000000-0005-0000-0000-0000FE030000}"/>
    <cellStyle name="SAPBEXaggItem" xfId="1020" xr:uid="{00000000-0005-0000-0000-0000FF030000}"/>
    <cellStyle name="SAPBEXaggItem 2" xfId="1021" xr:uid="{00000000-0005-0000-0000-000000040000}"/>
    <cellStyle name="SAPBEXaggItem 2 2" xfId="1022" xr:uid="{00000000-0005-0000-0000-000001040000}"/>
    <cellStyle name="SAPBEXaggItem 3" xfId="1023" xr:uid="{00000000-0005-0000-0000-000002040000}"/>
    <cellStyle name="SAPBEXaggItem 3 2" xfId="1024" xr:uid="{00000000-0005-0000-0000-000003040000}"/>
    <cellStyle name="SAPBEXaggItem 4" xfId="1025" xr:uid="{00000000-0005-0000-0000-000004040000}"/>
    <cellStyle name="SAPBEXaggItem 4 2" xfId="1026" xr:uid="{00000000-0005-0000-0000-000005040000}"/>
    <cellStyle name="SAPBEXaggItem 4 3" xfId="1027" xr:uid="{00000000-0005-0000-0000-000006040000}"/>
    <cellStyle name="SAPBEXaggItem 5" xfId="1028" xr:uid="{00000000-0005-0000-0000-000007040000}"/>
    <cellStyle name="SAPBEXaggItem 6" xfId="1029" xr:uid="{00000000-0005-0000-0000-000008040000}"/>
    <cellStyle name="SAPBEXaggItem 7" xfId="1030" xr:uid="{00000000-0005-0000-0000-000009040000}"/>
    <cellStyle name="SAPBEXaggItemX" xfId="1031" xr:uid="{00000000-0005-0000-0000-00000A040000}"/>
    <cellStyle name="SAPBEXaggItemX 2" xfId="1032" xr:uid="{00000000-0005-0000-0000-00000B040000}"/>
    <cellStyle name="SAPBEXaggItemX 3" xfId="1033" xr:uid="{00000000-0005-0000-0000-00000C040000}"/>
    <cellStyle name="SAPBEXaggItemX 4" xfId="1034" xr:uid="{00000000-0005-0000-0000-00000D040000}"/>
    <cellStyle name="SAPBEXaggItemX 4 2" xfId="1035" xr:uid="{00000000-0005-0000-0000-00000E040000}"/>
    <cellStyle name="SAPBEXaggItemX 4 3" xfId="1036" xr:uid="{00000000-0005-0000-0000-00000F040000}"/>
    <cellStyle name="SAPBEXaggItemX 5" xfId="1037" xr:uid="{00000000-0005-0000-0000-000010040000}"/>
    <cellStyle name="SAPBEXaggItemX 6" xfId="1038" xr:uid="{00000000-0005-0000-0000-000011040000}"/>
    <cellStyle name="SAPBEXchaText" xfId="1039" xr:uid="{00000000-0005-0000-0000-000012040000}"/>
    <cellStyle name="SAPBEXchaText 2" xfId="1040" xr:uid="{00000000-0005-0000-0000-000013040000}"/>
    <cellStyle name="SAPBEXchaText 2 2" xfId="1041" xr:uid="{00000000-0005-0000-0000-000014040000}"/>
    <cellStyle name="SAPBEXchaText 3" xfId="1042" xr:uid="{00000000-0005-0000-0000-000015040000}"/>
    <cellStyle name="SAPBEXchaText 3 2" xfId="1043" xr:uid="{00000000-0005-0000-0000-000016040000}"/>
    <cellStyle name="SAPBEXchaText 4" xfId="1044" xr:uid="{00000000-0005-0000-0000-000017040000}"/>
    <cellStyle name="SAPBEXchaText 5" xfId="1045" xr:uid="{00000000-0005-0000-0000-000018040000}"/>
    <cellStyle name="SAPBEXexcBad" xfId="1046" xr:uid="{00000000-0005-0000-0000-000019040000}"/>
    <cellStyle name="SAPBEXexcBad7" xfId="1047" xr:uid="{00000000-0005-0000-0000-00001A040000}"/>
    <cellStyle name="SAPBEXexcBad7 2" xfId="1048" xr:uid="{00000000-0005-0000-0000-00001B040000}"/>
    <cellStyle name="SAPBEXexcBad7 3" xfId="1049" xr:uid="{00000000-0005-0000-0000-00001C040000}"/>
    <cellStyle name="SAPBEXexcBad7 4" xfId="1050" xr:uid="{00000000-0005-0000-0000-00001D040000}"/>
    <cellStyle name="SAPBEXexcBad7 5" xfId="1051" xr:uid="{00000000-0005-0000-0000-00001E040000}"/>
    <cellStyle name="SAPBEXexcBad8" xfId="1052" xr:uid="{00000000-0005-0000-0000-00001F040000}"/>
    <cellStyle name="SAPBEXexcBad8 2" xfId="1053" xr:uid="{00000000-0005-0000-0000-000020040000}"/>
    <cellStyle name="SAPBEXexcBad8 3" xfId="1054" xr:uid="{00000000-0005-0000-0000-000021040000}"/>
    <cellStyle name="SAPBEXexcBad8 4" xfId="1055" xr:uid="{00000000-0005-0000-0000-000022040000}"/>
    <cellStyle name="SAPBEXexcBad8 5" xfId="1056" xr:uid="{00000000-0005-0000-0000-000023040000}"/>
    <cellStyle name="SAPBEXexcBad9" xfId="1057" xr:uid="{00000000-0005-0000-0000-000024040000}"/>
    <cellStyle name="SAPBEXexcBad9 2" xfId="1058" xr:uid="{00000000-0005-0000-0000-000025040000}"/>
    <cellStyle name="SAPBEXexcBad9 3" xfId="1059" xr:uid="{00000000-0005-0000-0000-000026040000}"/>
    <cellStyle name="SAPBEXexcBad9 4" xfId="1060" xr:uid="{00000000-0005-0000-0000-000027040000}"/>
    <cellStyle name="SAPBEXexcBad9 5" xfId="1061" xr:uid="{00000000-0005-0000-0000-000028040000}"/>
    <cellStyle name="SAPBEXexcCritical" xfId="1062" xr:uid="{00000000-0005-0000-0000-000029040000}"/>
    <cellStyle name="SAPBEXexcCritical4" xfId="1063" xr:uid="{00000000-0005-0000-0000-00002A040000}"/>
    <cellStyle name="SAPBEXexcCritical4 2" xfId="1064" xr:uid="{00000000-0005-0000-0000-00002B040000}"/>
    <cellStyle name="SAPBEXexcCritical4 3" xfId="1065" xr:uid="{00000000-0005-0000-0000-00002C040000}"/>
    <cellStyle name="SAPBEXexcCritical4 4" xfId="1066" xr:uid="{00000000-0005-0000-0000-00002D040000}"/>
    <cellStyle name="SAPBEXexcCritical4 5" xfId="1067" xr:uid="{00000000-0005-0000-0000-00002E040000}"/>
    <cellStyle name="SAPBEXexcCritical5" xfId="1068" xr:uid="{00000000-0005-0000-0000-00002F040000}"/>
    <cellStyle name="SAPBEXexcCritical5 2" xfId="1069" xr:uid="{00000000-0005-0000-0000-000030040000}"/>
    <cellStyle name="SAPBEXexcCritical5 3" xfId="1070" xr:uid="{00000000-0005-0000-0000-000031040000}"/>
    <cellStyle name="SAPBEXexcCritical5 4" xfId="1071" xr:uid="{00000000-0005-0000-0000-000032040000}"/>
    <cellStyle name="SAPBEXexcCritical5 5" xfId="1072" xr:uid="{00000000-0005-0000-0000-000033040000}"/>
    <cellStyle name="SAPBEXexcCritical6" xfId="1073" xr:uid="{00000000-0005-0000-0000-000034040000}"/>
    <cellStyle name="SAPBEXexcCritical6 2" xfId="1074" xr:uid="{00000000-0005-0000-0000-000035040000}"/>
    <cellStyle name="SAPBEXexcCritical6 3" xfId="1075" xr:uid="{00000000-0005-0000-0000-000036040000}"/>
    <cellStyle name="SAPBEXexcCritical6 4" xfId="1076" xr:uid="{00000000-0005-0000-0000-000037040000}"/>
    <cellStyle name="SAPBEXexcCritical6 5" xfId="1077" xr:uid="{00000000-0005-0000-0000-000038040000}"/>
    <cellStyle name="SAPBEXexcGood" xfId="1078" xr:uid="{00000000-0005-0000-0000-000039040000}"/>
    <cellStyle name="SAPBEXexcGood1" xfId="1079" xr:uid="{00000000-0005-0000-0000-00003A040000}"/>
    <cellStyle name="SAPBEXexcGood1 2" xfId="1080" xr:uid="{00000000-0005-0000-0000-00003B040000}"/>
    <cellStyle name="SAPBEXexcGood1 3" xfId="1081" xr:uid="{00000000-0005-0000-0000-00003C040000}"/>
    <cellStyle name="SAPBEXexcGood1 4" xfId="1082" xr:uid="{00000000-0005-0000-0000-00003D040000}"/>
    <cellStyle name="SAPBEXexcGood1 5" xfId="1083" xr:uid="{00000000-0005-0000-0000-00003E040000}"/>
    <cellStyle name="SAPBEXexcGood2" xfId="1084" xr:uid="{00000000-0005-0000-0000-00003F040000}"/>
    <cellStyle name="SAPBEXexcGood2 2" xfId="1085" xr:uid="{00000000-0005-0000-0000-000040040000}"/>
    <cellStyle name="SAPBEXexcGood2 3" xfId="1086" xr:uid="{00000000-0005-0000-0000-000041040000}"/>
    <cellStyle name="SAPBEXexcGood2 4" xfId="1087" xr:uid="{00000000-0005-0000-0000-000042040000}"/>
    <cellStyle name="SAPBEXexcGood2 5" xfId="1088" xr:uid="{00000000-0005-0000-0000-000043040000}"/>
    <cellStyle name="SAPBEXexcGood3" xfId="1089" xr:uid="{00000000-0005-0000-0000-000044040000}"/>
    <cellStyle name="SAPBEXexcGood3 2" xfId="1090" xr:uid="{00000000-0005-0000-0000-000045040000}"/>
    <cellStyle name="SAPBEXexcGood3 3" xfId="1091" xr:uid="{00000000-0005-0000-0000-000046040000}"/>
    <cellStyle name="SAPBEXexcGood3 4" xfId="1092" xr:uid="{00000000-0005-0000-0000-000047040000}"/>
    <cellStyle name="SAPBEXexcGood3 5" xfId="1093" xr:uid="{00000000-0005-0000-0000-000048040000}"/>
    <cellStyle name="SAPBEXexcVeryBad" xfId="1094" xr:uid="{00000000-0005-0000-0000-000049040000}"/>
    <cellStyle name="SAPBEXfilterDrill" xfId="1095" xr:uid="{00000000-0005-0000-0000-00004A040000}"/>
    <cellStyle name="SAPBEXfilterDrill 2" xfId="1096" xr:uid="{00000000-0005-0000-0000-00004B040000}"/>
    <cellStyle name="SAPBEXfilterDrill 3" xfId="1097" xr:uid="{00000000-0005-0000-0000-00004C040000}"/>
    <cellStyle name="SAPBEXfilterItem" xfId="1098" xr:uid="{00000000-0005-0000-0000-00004D040000}"/>
    <cellStyle name="SAPBEXfilterItem 2" xfId="1099" xr:uid="{00000000-0005-0000-0000-00004E040000}"/>
    <cellStyle name="SAPBEXfilterItem 3" xfId="1100" xr:uid="{00000000-0005-0000-0000-00004F040000}"/>
    <cellStyle name="SAPBEXfilterText" xfId="1101" xr:uid="{00000000-0005-0000-0000-000050040000}"/>
    <cellStyle name="SAPBEXfilterText 2" xfId="1102" xr:uid="{00000000-0005-0000-0000-000051040000}"/>
    <cellStyle name="SAPBEXfilterText 2 2" xfId="1103" xr:uid="{00000000-0005-0000-0000-000052040000}"/>
    <cellStyle name="SAPBEXfilterText 3" xfId="1104" xr:uid="{00000000-0005-0000-0000-000053040000}"/>
    <cellStyle name="SAPBEXfilterText 4" xfId="1105" xr:uid="{00000000-0005-0000-0000-000054040000}"/>
    <cellStyle name="SAPBEXformats" xfId="1106" xr:uid="{00000000-0005-0000-0000-000055040000}"/>
    <cellStyle name="SAPBEXformats 2" xfId="1107" xr:uid="{00000000-0005-0000-0000-000056040000}"/>
    <cellStyle name="SAPBEXformats 2 2" xfId="1108" xr:uid="{00000000-0005-0000-0000-000057040000}"/>
    <cellStyle name="SAPBEXformats 3" xfId="1109" xr:uid="{00000000-0005-0000-0000-000058040000}"/>
    <cellStyle name="SAPBEXformats 3 2" xfId="1110" xr:uid="{00000000-0005-0000-0000-000059040000}"/>
    <cellStyle name="SAPBEXformats 4" xfId="1111" xr:uid="{00000000-0005-0000-0000-00005A040000}"/>
    <cellStyle name="SAPBEXformats 5" xfId="1112" xr:uid="{00000000-0005-0000-0000-00005B040000}"/>
    <cellStyle name="SAPBEXformats 6" xfId="1113" xr:uid="{00000000-0005-0000-0000-00005C040000}"/>
    <cellStyle name="SAPBEXheaderData" xfId="1114" xr:uid="{00000000-0005-0000-0000-00005D040000}"/>
    <cellStyle name="SAPBEXheaderItem" xfId="1115" xr:uid="{00000000-0005-0000-0000-00005E040000}"/>
    <cellStyle name="SAPBEXheaderItem 2" xfId="1116" xr:uid="{00000000-0005-0000-0000-00005F040000}"/>
    <cellStyle name="SAPBEXheaderItem 2 2" xfId="1117" xr:uid="{00000000-0005-0000-0000-000060040000}"/>
    <cellStyle name="SAPBEXheaderItem 3" xfId="1118" xr:uid="{00000000-0005-0000-0000-000061040000}"/>
    <cellStyle name="SAPBEXheaderText" xfId="1119" xr:uid="{00000000-0005-0000-0000-000062040000}"/>
    <cellStyle name="SAPBEXheaderText 2" xfId="1120" xr:uid="{00000000-0005-0000-0000-000063040000}"/>
    <cellStyle name="SAPBEXheaderText 2 2" xfId="1121" xr:uid="{00000000-0005-0000-0000-000064040000}"/>
    <cellStyle name="SAPBEXheaderText 3" xfId="1122" xr:uid="{00000000-0005-0000-0000-000065040000}"/>
    <cellStyle name="SAPBEXheaderText 4" xfId="1123" xr:uid="{00000000-0005-0000-0000-000066040000}"/>
    <cellStyle name="SAPBEXHLevel0" xfId="1124" xr:uid="{00000000-0005-0000-0000-000067040000}"/>
    <cellStyle name="SAPBEXHLevel0 2" xfId="1125" xr:uid="{00000000-0005-0000-0000-000068040000}"/>
    <cellStyle name="SAPBEXHLevel0 3" xfId="1126" xr:uid="{00000000-0005-0000-0000-000069040000}"/>
    <cellStyle name="SAPBEXHLevel0 3 2" xfId="1127" xr:uid="{00000000-0005-0000-0000-00006A040000}"/>
    <cellStyle name="SAPBEXHLevel0 4" xfId="1128" xr:uid="{00000000-0005-0000-0000-00006B040000}"/>
    <cellStyle name="SAPBEXHLevel0 4 2" xfId="1129" xr:uid="{00000000-0005-0000-0000-00006C040000}"/>
    <cellStyle name="SAPBEXHLevel0 4 3" xfId="1130" xr:uid="{00000000-0005-0000-0000-00006D040000}"/>
    <cellStyle name="SAPBEXHLevel0 5" xfId="1131" xr:uid="{00000000-0005-0000-0000-00006E040000}"/>
    <cellStyle name="SAPBEXHLevel0 6" xfId="1132" xr:uid="{00000000-0005-0000-0000-00006F040000}"/>
    <cellStyle name="SAPBEXHLevel0 7" xfId="1133" xr:uid="{00000000-0005-0000-0000-000070040000}"/>
    <cellStyle name="SAPBEXHLevel0 8" xfId="1134" xr:uid="{00000000-0005-0000-0000-000071040000}"/>
    <cellStyle name="SAPBEXHLevel0X" xfId="1135" xr:uid="{00000000-0005-0000-0000-000072040000}"/>
    <cellStyle name="SAPBEXHLevel0X 2" xfId="1136" xr:uid="{00000000-0005-0000-0000-000073040000}"/>
    <cellStyle name="SAPBEXHLevel0X 2 2" xfId="1137" xr:uid="{00000000-0005-0000-0000-000074040000}"/>
    <cellStyle name="SAPBEXHLevel0X 3" xfId="1138" xr:uid="{00000000-0005-0000-0000-000075040000}"/>
    <cellStyle name="SAPBEXHLevel0X 4" xfId="1139" xr:uid="{00000000-0005-0000-0000-000076040000}"/>
    <cellStyle name="SAPBEXHLevel0X 4 2" xfId="1140" xr:uid="{00000000-0005-0000-0000-000077040000}"/>
    <cellStyle name="SAPBEXHLevel0X 4 3" xfId="1141" xr:uid="{00000000-0005-0000-0000-000078040000}"/>
    <cellStyle name="SAPBEXHLevel0X 5" xfId="1142" xr:uid="{00000000-0005-0000-0000-000079040000}"/>
    <cellStyle name="SAPBEXHLevel0X 6" xfId="1143" xr:uid="{00000000-0005-0000-0000-00007A040000}"/>
    <cellStyle name="SAPBEXHLevel0X 7" xfId="1144" xr:uid="{00000000-0005-0000-0000-00007B040000}"/>
    <cellStyle name="SAPBEXHLevel1" xfId="1145" xr:uid="{00000000-0005-0000-0000-00007C040000}"/>
    <cellStyle name="SAPBEXHLevel1 2" xfId="1146" xr:uid="{00000000-0005-0000-0000-00007D040000}"/>
    <cellStyle name="SAPBEXHLevel1 2 2" xfId="1147" xr:uid="{00000000-0005-0000-0000-00007E040000}"/>
    <cellStyle name="SAPBEXHLevel1 3" xfId="1148" xr:uid="{00000000-0005-0000-0000-00007F040000}"/>
    <cellStyle name="SAPBEXHLevel1 3 2" xfId="1149" xr:uid="{00000000-0005-0000-0000-000080040000}"/>
    <cellStyle name="SAPBEXHLevel1 4" xfId="1150" xr:uid="{00000000-0005-0000-0000-000081040000}"/>
    <cellStyle name="SAPBEXHLevel1 4 2" xfId="1151" xr:uid="{00000000-0005-0000-0000-000082040000}"/>
    <cellStyle name="SAPBEXHLevel1 4 3" xfId="1152" xr:uid="{00000000-0005-0000-0000-000083040000}"/>
    <cellStyle name="SAPBEXHLevel1 5" xfId="1153" xr:uid="{00000000-0005-0000-0000-000084040000}"/>
    <cellStyle name="SAPBEXHLevel1 6" xfId="1154" xr:uid="{00000000-0005-0000-0000-000085040000}"/>
    <cellStyle name="SAPBEXHLevel1 7" xfId="1155" xr:uid="{00000000-0005-0000-0000-000086040000}"/>
    <cellStyle name="SAPBEXHLevel1 8" xfId="1156" xr:uid="{00000000-0005-0000-0000-000087040000}"/>
    <cellStyle name="SAPBEXHLevel1X" xfId="1157" xr:uid="{00000000-0005-0000-0000-000088040000}"/>
    <cellStyle name="SAPBEXHLevel1X 2" xfId="1158" xr:uid="{00000000-0005-0000-0000-000089040000}"/>
    <cellStyle name="SAPBEXHLevel1X 2 2" xfId="1159" xr:uid="{00000000-0005-0000-0000-00008A040000}"/>
    <cellStyle name="SAPBEXHLevel1X 3" xfId="1160" xr:uid="{00000000-0005-0000-0000-00008B040000}"/>
    <cellStyle name="SAPBEXHLevel1X 4" xfId="1161" xr:uid="{00000000-0005-0000-0000-00008C040000}"/>
    <cellStyle name="SAPBEXHLevel1X 4 2" xfId="1162" xr:uid="{00000000-0005-0000-0000-00008D040000}"/>
    <cellStyle name="SAPBEXHLevel1X 4 3" xfId="1163" xr:uid="{00000000-0005-0000-0000-00008E040000}"/>
    <cellStyle name="SAPBEXHLevel1X 5" xfId="1164" xr:uid="{00000000-0005-0000-0000-00008F040000}"/>
    <cellStyle name="SAPBEXHLevel1X 6" xfId="1165" xr:uid="{00000000-0005-0000-0000-000090040000}"/>
    <cellStyle name="SAPBEXHLevel1X 7" xfId="1166" xr:uid="{00000000-0005-0000-0000-000091040000}"/>
    <cellStyle name="SAPBEXHLevel2" xfId="1167" xr:uid="{00000000-0005-0000-0000-000092040000}"/>
    <cellStyle name="SAPBEXHLevel2 2" xfId="1168" xr:uid="{00000000-0005-0000-0000-000093040000}"/>
    <cellStyle name="SAPBEXHLevel2 3" xfId="1169" xr:uid="{00000000-0005-0000-0000-000094040000}"/>
    <cellStyle name="SAPBEXHLevel2 3 2" xfId="1170" xr:uid="{00000000-0005-0000-0000-000095040000}"/>
    <cellStyle name="SAPBEXHLevel2 4" xfId="1171" xr:uid="{00000000-0005-0000-0000-000096040000}"/>
    <cellStyle name="SAPBEXHLevel2 4 2" xfId="1172" xr:uid="{00000000-0005-0000-0000-000097040000}"/>
    <cellStyle name="SAPBEXHLevel2 4 3" xfId="1173" xr:uid="{00000000-0005-0000-0000-000098040000}"/>
    <cellStyle name="SAPBEXHLevel2 5" xfId="1174" xr:uid="{00000000-0005-0000-0000-000099040000}"/>
    <cellStyle name="SAPBEXHLevel2 6" xfId="1175" xr:uid="{00000000-0005-0000-0000-00009A040000}"/>
    <cellStyle name="SAPBEXHLevel2 7" xfId="1176" xr:uid="{00000000-0005-0000-0000-00009B040000}"/>
    <cellStyle name="SAPBEXHLevel2 8" xfId="1177" xr:uid="{00000000-0005-0000-0000-00009C040000}"/>
    <cellStyle name="SAPBEXHLevel2X" xfId="1178" xr:uid="{00000000-0005-0000-0000-00009D040000}"/>
    <cellStyle name="SAPBEXHLevel2X 2" xfId="1179" xr:uid="{00000000-0005-0000-0000-00009E040000}"/>
    <cellStyle name="SAPBEXHLevel2X 2 2" xfId="1180" xr:uid="{00000000-0005-0000-0000-00009F040000}"/>
    <cellStyle name="SAPBEXHLevel2X 3" xfId="1181" xr:uid="{00000000-0005-0000-0000-0000A0040000}"/>
    <cellStyle name="SAPBEXHLevel2X 4" xfId="1182" xr:uid="{00000000-0005-0000-0000-0000A1040000}"/>
    <cellStyle name="SAPBEXHLevel2X 4 2" xfId="1183" xr:uid="{00000000-0005-0000-0000-0000A2040000}"/>
    <cellStyle name="SAPBEXHLevel2X 4 3" xfId="1184" xr:uid="{00000000-0005-0000-0000-0000A3040000}"/>
    <cellStyle name="SAPBEXHLevel2X 5" xfId="1185" xr:uid="{00000000-0005-0000-0000-0000A4040000}"/>
    <cellStyle name="SAPBEXHLevel2X 6" xfId="1186" xr:uid="{00000000-0005-0000-0000-0000A5040000}"/>
    <cellStyle name="SAPBEXHLevel2X 7" xfId="1187" xr:uid="{00000000-0005-0000-0000-0000A6040000}"/>
    <cellStyle name="SAPBEXHLevel3" xfId="1188" xr:uid="{00000000-0005-0000-0000-0000A7040000}"/>
    <cellStyle name="SAPBEXHLevel3 2" xfId="1189" xr:uid="{00000000-0005-0000-0000-0000A8040000}"/>
    <cellStyle name="SAPBEXHLevel3 2 2" xfId="1190" xr:uid="{00000000-0005-0000-0000-0000A9040000}"/>
    <cellStyle name="SAPBEXHLevel3 3" xfId="1191" xr:uid="{00000000-0005-0000-0000-0000AA040000}"/>
    <cellStyle name="SAPBEXHLevel3 3 2" xfId="1192" xr:uid="{00000000-0005-0000-0000-0000AB040000}"/>
    <cellStyle name="SAPBEXHLevel3 4" xfId="1193" xr:uid="{00000000-0005-0000-0000-0000AC040000}"/>
    <cellStyle name="SAPBEXHLevel3 4 2" xfId="1194" xr:uid="{00000000-0005-0000-0000-0000AD040000}"/>
    <cellStyle name="SAPBEXHLevel3 4 3" xfId="1195" xr:uid="{00000000-0005-0000-0000-0000AE040000}"/>
    <cellStyle name="SAPBEXHLevel3 5" xfId="1196" xr:uid="{00000000-0005-0000-0000-0000AF040000}"/>
    <cellStyle name="SAPBEXHLevel3 6" xfId="1197" xr:uid="{00000000-0005-0000-0000-0000B0040000}"/>
    <cellStyle name="SAPBEXHLevel3 7" xfId="1198" xr:uid="{00000000-0005-0000-0000-0000B1040000}"/>
    <cellStyle name="SAPBEXHLevel3 8" xfId="1199" xr:uid="{00000000-0005-0000-0000-0000B2040000}"/>
    <cellStyle name="SAPBEXHLevel3X" xfId="1200" xr:uid="{00000000-0005-0000-0000-0000B3040000}"/>
    <cellStyle name="SAPBEXHLevel3X 2" xfId="1201" xr:uid="{00000000-0005-0000-0000-0000B4040000}"/>
    <cellStyle name="SAPBEXHLevel3X 2 2" xfId="1202" xr:uid="{00000000-0005-0000-0000-0000B5040000}"/>
    <cellStyle name="SAPBEXHLevel3X 3" xfId="1203" xr:uid="{00000000-0005-0000-0000-0000B6040000}"/>
    <cellStyle name="SAPBEXHLevel3X 4" xfId="1204" xr:uid="{00000000-0005-0000-0000-0000B7040000}"/>
    <cellStyle name="SAPBEXHLevel3X 4 2" xfId="1205" xr:uid="{00000000-0005-0000-0000-0000B8040000}"/>
    <cellStyle name="SAPBEXHLevel3X 4 3" xfId="1206" xr:uid="{00000000-0005-0000-0000-0000B9040000}"/>
    <cellStyle name="SAPBEXHLevel3X 5" xfId="1207" xr:uid="{00000000-0005-0000-0000-0000BA040000}"/>
    <cellStyle name="SAPBEXHLevel3X 6" xfId="1208" xr:uid="{00000000-0005-0000-0000-0000BB040000}"/>
    <cellStyle name="SAPBEXHLevel3X 7" xfId="1209" xr:uid="{00000000-0005-0000-0000-0000BC040000}"/>
    <cellStyle name="SAPBEXinputData" xfId="1210" xr:uid="{00000000-0005-0000-0000-0000BD040000}"/>
    <cellStyle name="SAPBEXinputData 2" xfId="1211" xr:uid="{00000000-0005-0000-0000-0000BE040000}"/>
    <cellStyle name="SAPBEXinputData 2 2" xfId="1212" xr:uid="{00000000-0005-0000-0000-0000BF040000}"/>
    <cellStyle name="SAPBEXinputData 3" xfId="1213" xr:uid="{00000000-0005-0000-0000-0000C0040000}"/>
    <cellStyle name="SAPBEXinputData 4" xfId="1214" xr:uid="{00000000-0005-0000-0000-0000C1040000}"/>
    <cellStyle name="SAPBEXItemHeader" xfId="1215" xr:uid="{00000000-0005-0000-0000-0000C2040000}"/>
    <cellStyle name="SAPBEXItemHeader 2" xfId="1216" xr:uid="{00000000-0005-0000-0000-0000C3040000}"/>
    <cellStyle name="SAPBEXItemHeader 3" xfId="1217" xr:uid="{00000000-0005-0000-0000-0000C4040000}"/>
    <cellStyle name="SAPBEXresData" xfId="1218" xr:uid="{00000000-0005-0000-0000-0000C5040000}"/>
    <cellStyle name="SAPBEXresData 2" xfId="1219" xr:uid="{00000000-0005-0000-0000-0000C6040000}"/>
    <cellStyle name="SAPBEXresData 3" xfId="1220" xr:uid="{00000000-0005-0000-0000-0000C7040000}"/>
    <cellStyle name="SAPBEXresData 4" xfId="1221" xr:uid="{00000000-0005-0000-0000-0000C8040000}"/>
    <cellStyle name="SAPBEXresData 4 2" xfId="1222" xr:uid="{00000000-0005-0000-0000-0000C9040000}"/>
    <cellStyle name="SAPBEXresData 4 3" xfId="1223" xr:uid="{00000000-0005-0000-0000-0000CA040000}"/>
    <cellStyle name="SAPBEXresData 5" xfId="1224" xr:uid="{00000000-0005-0000-0000-0000CB040000}"/>
    <cellStyle name="SAPBEXresData 6" xfId="1225" xr:uid="{00000000-0005-0000-0000-0000CC040000}"/>
    <cellStyle name="SAPBEXresDataEmph" xfId="1226" xr:uid="{00000000-0005-0000-0000-0000CD040000}"/>
    <cellStyle name="SAPBEXresDataEmph 2" xfId="1227" xr:uid="{00000000-0005-0000-0000-0000CE040000}"/>
    <cellStyle name="SAPBEXresDataEmph 3" xfId="1228" xr:uid="{00000000-0005-0000-0000-0000CF040000}"/>
    <cellStyle name="SAPBEXresDataEmph 4" xfId="1229" xr:uid="{00000000-0005-0000-0000-0000D0040000}"/>
    <cellStyle name="SAPBEXresDataEmph 4 2" xfId="1230" xr:uid="{00000000-0005-0000-0000-0000D1040000}"/>
    <cellStyle name="SAPBEXresDataEmph 4 3" xfId="1231" xr:uid="{00000000-0005-0000-0000-0000D2040000}"/>
    <cellStyle name="SAPBEXresDataEmph 5" xfId="1232" xr:uid="{00000000-0005-0000-0000-0000D3040000}"/>
    <cellStyle name="SAPBEXresDataEmph 6" xfId="1233" xr:uid="{00000000-0005-0000-0000-0000D4040000}"/>
    <cellStyle name="SAPBEXresItem" xfId="1234" xr:uid="{00000000-0005-0000-0000-0000D5040000}"/>
    <cellStyle name="SAPBEXresItem 2" xfId="1235" xr:uid="{00000000-0005-0000-0000-0000D6040000}"/>
    <cellStyle name="SAPBEXresItem 3" xfId="1236" xr:uid="{00000000-0005-0000-0000-0000D7040000}"/>
    <cellStyle name="SAPBEXresItem 4" xfId="1237" xr:uid="{00000000-0005-0000-0000-0000D8040000}"/>
    <cellStyle name="SAPBEXresItem 4 2" xfId="1238" xr:uid="{00000000-0005-0000-0000-0000D9040000}"/>
    <cellStyle name="SAPBEXresItem 4 3" xfId="1239" xr:uid="{00000000-0005-0000-0000-0000DA040000}"/>
    <cellStyle name="SAPBEXresItem 5" xfId="1240" xr:uid="{00000000-0005-0000-0000-0000DB040000}"/>
    <cellStyle name="SAPBEXresItem 6" xfId="1241" xr:uid="{00000000-0005-0000-0000-0000DC040000}"/>
    <cellStyle name="SAPBEXresItemX" xfId="1242" xr:uid="{00000000-0005-0000-0000-0000DD040000}"/>
    <cellStyle name="SAPBEXresItemX 2" xfId="1243" xr:uid="{00000000-0005-0000-0000-0000DE040000}"/>
    <cellStyle name="SAPBEXresItemX 3" xfId="1244" xr:uid="{00000000-0005-0000-0000-0000DF040000}"/>
    <cellStyle name="SAPBEXresItemX 4" xfId="1245" xr:uid="{00000000-0005-0000-0000-0000E0040000}"/>
    <cellStyle name="SAPBEXresItemX 4 2" xfId="1246" xr:uid="{00000000-0005-0000-0000-0000E1040000}"/>
    <cellStyle name="SAPBEXresItemX 4 3" xfId="1247" xr:uid="{00000000-0005-0000-0000-0000E2040000}"/>
    <cellStyle name="SAPBEXresItemX 5" xfId="1248" xr:uid="{00000000-0005-0000-0000-0000E3040000}"/>
    <cellStyle name="SAPBEXresItemX 6" xfId="1249" xr:uid="{00000000-0005-0000-0000-0000E4040000}"/>
    <cellStyle name="SAPBEXstdData" xfId="1250" xr:uid="{00000000-0005-0000-0000-0000E5040000}"/>
    <cellStyle name="SAPBEXstdData 2" xfId="1251" xr:uid="{00000000-0005-0000-0000-0000E6040000}"/>
    <cellStyle name="SAPBEXstdData 2 2" xfId="1252" xr:uid="{00000000-0005-0000-0000-0000E7040000}"/>
    <cellStyle name="SAPBEXstdData 2 3" xfId="1253" xr:uid="{00000000-0005-0000-0000-0000E8040000}"/>
    <cellStyle name="SAPBEXstdData 2 4" xfId="1254" xr:uid="{00000000-0005-0000-0000-0000E9040000}"/>
    <cellStyle name="SAPBEXstdData 2 5" xfId="1255" xr:uid="{00000000-0005-0000-0000-0000EA040000}"/>
    <cellStyle name="SAPBEXstdData 3" xfId="1256" xr:uid="{00000000-0005-0000-0000-0000EB040000}"/>
    <cellStyle name="SAPBEXstdData 3 2" xfId="1257" xr:uid="{00000000-0005-0000-0000-0000EC040000}"/>
    <cellStyle name="SAPBEXstdData 4" xfId="1258" xr:uid="{00000000-0005-0000-0000-0000ED040000}"/>
    <cellStyle name="SAPBEXstdData 4 2" xfId="1259" xr:uid="{00000000-0005-0000-0000-0000EE040000}"/>
    <cellStyle name="SAPBEXstdData 5" xfId="1260" xr:uid="{00000000-0005-0000-0000-0000EF040000}"/>
    <cellStyle name="SAPBEXstdData_2009 g _150609" xfId="1261" xr:uid="{00000000-0005-0000-0000-0000F0040000}"/>
    <cellStyle name="SAPBEXstdDataEmph" xfId="1262" xr:uid="{00000000-0005-0000-0000-0000F1040000}"/>
    <cellStyle name="SAPBEXstdDataEmph 2" xfId="1263" xr:uid="{00000000-0005-0000-0000-0000F2040000}"/>
    <cellStyle name="SAPBEXstdDataEmph 3" xfId="1264" xr:uid="{00000000-0005-0000-0000-0000F3040000}"/>
    <cellStyle name="SAPBEXstdDataEmph 4" xfId="1265" xr:uid="{00000000-0005-0000-0000-0000F4040000}"/>
    <cellStyle name="SAPBEXstdDataEmph 5" xfId="1266" xr:uid="{00000000-0005-0000-0000-0000F5040000}"/>
    <cellStyle name="SAPBEXstdItem" xfId="1267" xr:uid="{00000000-0005-0000-0000-0000F6040000}"/>
    <cellStyle name="SAPBEXstdItem 2" xfId="1268" xr:uid="{00000000-0005-0000-0000-0000F7040000}"/>
    <cellStyle name="SAPBEXstdItem 2 2" xfId="1269" xr:uid="{00000000-0005-0000-0000-0000F8040000}"/>
    <cellStyle name="SAPBEXstdItem 3" xfId="1270" xr:uid="{00000000-0005-0000-0000-0000F9040000}"/>
    <cellStyle name="SAPBEXstdItem 3 2" xfId="1271" xr:uid="{00000000-0005-0000-0000-0000FA040000}"/>
    <cellStyle name="SAPBEXstdItem 4" xfId="1272" xr:uid="{00000000-0005-0000-0000-0000FB040000}"/>
    <cellStyle name="SAPBEXstdItem 4 2" xfId="1273" xr:uid="{00000000-0005-0000-0000-0000FC040000}"/>
    <cellStyle name="SAPBEXstdItem 5" xfId="1274" xr:uid="{00000000-0005-0000-0000-0000FD040000}"/>
    <cellStyle name="SAPBEXstdItem 5 2" xfId="1275" xr:uid="{00000000-0005-0000-0000-0000FE040000}"/>
    <cellStyle name="SAPBEXstdItem 6" xfId="1276" xr:uid="{00000000-0005-0000-0000-0000FF040000}"/>
    <cellStyle name="SAPBEXstdItem_FMLikp03_081208_15_aprrez" xfId="1277" xr:uid="{00000000-0005-0000-0000-000000050000}"/>
    <cellStyle name="SAPBEXstdItemX" xfId="1278" xr:uid="{00000000-0005-0000-0000-000001050000}"/>
    <cellStyle name="SAPBEXstdItemX 2" xfId="1279" xr:uid="{00000000-0005-0000-0000-000002050000}"/>
    <cellStyle name="SAPBEXstdItemX 3" xfId="1280" xr:uid="{00000000-0005-0000-0000-000003050000}"/>
    <cellStyle name="SAPBEXstdItemX 4" xfId="1281" xr:uid="{00000000-0005-0000-0000-000004050000}"/>
    <cellStyle name="SAPBEXstdItemX 4 2" xfId="1282" xr:uid="{00000000-0005-0000-0000-000005050000}"/>
    <cellStyle name="SAPBEXstdItemX 4 3" xfId="1283" xr:uid="{00000000-0005-0000-0000-000006050000}"/>
    <cellStyle name="SAPBEXstdItemX 5" xfId="1284" xr:uid="{00000000-0005-0000-0000-000007050000}"/>
    <cellStyle name="SAPBEXstdItemX 6" xfId="1285" xr:uid="{00000000-0005-0000-0000-000008050000}"/>
    <cellStyle name="SAPBEXsubData" xfId="1286" xr:uid="{00000000-0005-0000-0000-000009050000}"/>
    <cellStyle name="SAPBEXsubDataEmph" xfId="1287" xr:uid="{00000000-0005-0000-0000-00000A050000}"/>
    <cellStyle name="SAPBEXsubItem" xfId="1288" xr:uid="{00000000-0005-0000-0000-00000B050000}"/>
    <cellStyle name="SAPBEXtitle" xfId="1289" xr:uid="{00000000-0005-0000-0000-00000C050000}"/>
    <cellStyle name="SAPBEXtitle 2" xfId="1290" xr:uid="{00000000-0005-0000-0000-00000D050000}"/>
    <cellStyle name="SAPBEXtitle 2 2" xfId="1291" xr:uid="{00000000-0005-0000-0000-00000E050000}"/>
    <cellStyle name="SAPBEXtitle 3" xfId="1292" xr:uid="{00000000-0005-0000-0000-00000F050000}"/>
    <cellStyle name="SAPBEXunassignedItem" xfId="1293" xr:uid="{00000000-0005-0000-0000-000010050000}"/>
    <cellStyle name="SAPBEXundefined" xfId="1294" xr:uid="{00000000-0005-0000-0000-000011050000}"/>
    <cellStyle name="SAPBEXundefined 2" xfId="1295" xr:uid="{00000000-0005-0000-0000-000012050000}"/>
    <cellStyle name="SAPBEXundefined 3" xfId="1296" xr:uid="{00000000-0005-0000-0000-000013050000}"/>
    <cellStyle name="SAPBEXundefined 4" xfId="1297" xr:uid="{00000000-0005-0000-0000-000014050000}"/>
    <cellStyle name="SAPBEXundefined 5" xfId="1298" xr:uid="{00000000-0005-0000-0000-000015050000}"/>
    <cellStyle name="Satisfaisant" xfId="1299" xr:uid="{00000000-0005-0000-0000-000016050000}"/>
    <cellStyle name="Sce_Title" xfId="1300" xr:uid="{00000000-0005-0000-0000-000017050000}"/>
    <cellStyle name="Sep. milhar [2]" xfId="1301" xr:uid="{00000000-0005-0000-0000-000018050000}"/>
    <cellStyle name="Separador de m" xfId="1302" xr:uid="{00000000-0005-0000-0000-000019050000}"/>
    <cellStyle name="Separador de milhares [0]_A" xfId="1303" xr:uid="{00000000-0005-0000-0000-00001A050000}"/>
    <cellStyle name="Separador de milhares_A" xfId="1304" xr:uid="{00000000-0005-0000-0000-00001B050000}"/>
    <cellStyle name="Sheet Title" xfId="1305" xr:uid="{00000000-0005-0000-0000-00001C050000}"/>
    <cellStyle name="Sheet Title 2" xfId="1306" xr:uid="{00000000-0005-0000-0000-00001D050000}"/>
    <cellStyle name="Sheet Title 3" xfId="1307" xr:uid="{00000000-0005-0000-0000-00001E050000}"/>
    <cellStyle name="Slikts" xfId="1308" xr:uid="{00000000-0005-0000-0000-00001F050000}"/>
    <cellStyle name="Sortie" xfId="1309" xr:uid="{00000000-0005-0000-0000-000020050000}"/>
    <cellStyle name="Sortie 2" xfId="1310" xr:uid="{00000000-0005-0000-0000-000021050000}"/>
    <cellStyle name="Sortie 3" xfId="1311" xr:uid="{00000000-0005-0000-0000-000022050000}"/>
    <cellStyle name="Standard_Tabelle1" xfId="1312" xr:uid="{00000000-0005-0000-0000-000023050000}"/>
    <cellStyle name="Stils 1" xfId="1313" xr:uid="{00000000-0005-0000-0000-000024050000}"/>
    <cellStyle name="STYL1 - Style1" xfId="1314" xr:uid="{00000000-0005-0000-0000-000025050000}"/>
    <cellStyle name="Style 1" xfId="1315" xr:uid="{00000000-0005-0000-0000-000026050000}"/>
    <cellStyle name="Style 1 2" xfId="1316" xr:uid="{00000000-0005-0000-0000-000027050000}"/>
    <cellStyle name="Sub-title" xfId="1317" xr:uid="{00000000-0005-0000-0000-000028050000}"/>
    <cellStyle name="sum" xfId="1318" xr:uid="{00000000-0005-0000-0000-000029050000}"/>
    <cellStyle name="summary" xfId="1319" xr:uid="{00000000-0005-0000-0000-00002A050000}"/>
    <cellStyle name="Text" xfId="1320" xr:uid="{00000000-0005-0000-0000-00002B050000}"/>
    <cellStyle name="Texte explicatif" xfId="1321" xr:uid="{00000000-0005-0000-0000-00002C050000}"/>
    <cellStyle name="þ_x001d_ð‡_x000c_éþ÷_x000c_âþU_x0001__x001f__x000f_&quot;_x0007__x0001__x0001_" xfId="1322" xr:uid="{00000000-0005-0000-0000-00002D050000}"/>
    <cellStyle name="þ_x001d_ð‡_x000c_éþ÷_x000c_âþU_x0001__x001f__x000f_&quot;_x000f__x0001__x0001_" xfId="1323" xr:uid="{00000000-0005-0000-0000-00002E050000}"/>
    <cellStyle name="þð‡éþ÷âþU&quot;" xfId="1324" xr:uid="{00000000-0005-0000-0000-00002F050000}"/>
    <cellStyle name="Time" xfId="1325" xr:uid="{00000000-0005-0000-0000-000030050000}"/>
    <cellStyle name="Title 2" xfId="1326" xr:uid="{00000000-0005-0000-0000-000031050000}"/>
    <cellStyle name="Title 2 2" xfId="1327" xr:uid="{00000000-0005-0000-0000-000032050000}"/>
    <cellStyle name="Title 3" xfId="1328" xr:uid="{00000000-0005-0000-0000-000033050000}"/>
    <cellStyle name="Title 3 2" xfId="1329" xr:uid="{00000000-0005-0000-0000-000034050000}"/>
    <cellStyle name="Title 3 3" xfId="1330" xr:uid="{00000000-0005-0000-0000-000035050000}"/>
    <cellStyle name="Title 4" xfId="1331" xr:uid="{00000000-0005-0000-0000-000036050000}"/>
    <cellStyle name="Titre" xfId="1332" xr:uid="{00000000-0005-0000-0000-000037050000}"/>
    <cellStyle name="Titre 1" xfId="1333" xr:uid="{00000000-0005-0000-0000-000038050000}"/>
    <cellStyle name="Titre 2" xfId="1334" xr:uid="{00000000-0005-0000-0000-000039050000}"/>
    <cellStyle name="Titre 3" xfId="1335" xr:uid="{00000000-0005-0000-0000-00003A050000}"/>
    <cellStyle name="Titre 4" xfId="1336" xr:uid="{00000000-0005-0000-0000-00003B050000}"/>
    <cellStyle name="Titulo1" xfId="1337" xr:uid="{00000000-0005-0000-0000-00003C050000}"/>
    <cellStyle name="Titulo2" xfId="1338" xr:uid="{00000000-0005-0000-0000-00003D050000}"/>
    <cellStyle name="TopGrey" xfId="1339" xr:uid="{00000000-0005-0000-0000-00003E050000}"/>
    <cellStyle name="Total 2" xfId="1340" xr:uid="{00000000-0005-0000-0000-00003F050000}"/>
    <cellStyle name="Total 3" xfId="1341" xr:uid="{00000000-0005-0000-0000-000040050000}"/>
    <cellStyle name="Total 3 2" xfId="1342" xr:uid="{00000000-0005-0000-0000-000041050000}"/>
    <cellStyle name="Total 3 3" xfId="1343" xr:uid="{00000000-0005-0000-0000-000042050000}"/>
    <cellStyle name="Total 4" xfId="1344" xr:uid="{00000000-0005-0000-0000-000043050000}"/>
    <cellStyle name="Total 5" xfId="1345" xr:uid="{00000000-0005-0000-0000-000044050000}"/>
    <cellStyle name="Undefiniert" xfId="1346" xr:uid="{00000000-0005-0000-0000-000045050000}"/>
    <cellStyle name="USD" xfId="1347" xr:uid="{00000000-0005-0000-0000-000046050000}"/>
    <cellStyle name="USD Paren" xfId="1348" xr:uid="{00000000-0005-0000-0000-000047050000}"/>
    <cellStyle name="USD_Black Box 10 UNLOCKED" xfId="1349" xr:uid="{00000000-0005-0000-0000-000048050000}"/>
    <cellStyle name="V?st." xfId="1350" xr:uid="{00000000-0005-0000-0000-000049050000}"/>
    <cellStyle name="V?st. 2" xfId="1351" xr:uid="{00000000-0005-0000-0000-00004A050000}"/>
    <cellStyle name="V?st. 3" xfId="1352" xr:uid="{00000000-0005-0000-0000-00004B050000}"/>
    <cellStyle name="V¡rgula" xfId="1353" xr:uid="{00000000-0005-0000-0000-00004C050000}"/>
    <cellStyle name="V¡rgula0" xfId="1354" xr:uid="{00000000-0005-0000-0000-00004D050000}"/>
    <cellStyle name="vaca" xfId="1355" xr:uid="{00000000-0005-0000-0000-00004E050000}"/>
    <cellStyle name="Vérification" xfId="1356" xr:uid="{00000000-0005-0000-0000-00004F050000}"/>
    <cellStyle name="Vēst." xfId="1357" xr:uid="{00000000-0005-0000-0000-000050050000}"/>
    <cellStyle name="Vēst. 2" xfId="1358" xr:uid="{00000000-0005-0000-0000-000051050000}"/>
    <cellStyle name="Virgül [0]_08-01" xfId="1359" xr:uid="{00000000-0005-0000-0000-000052050000}"/>
    <cellStyle name="Virgül_08-01" xfId="1360" xr:uid="{00000000-0005-0000-0000-000053050000}"/>
    <cellStyle name="Vírgula" xfId="1361" xr:uid="{00000000-0005-0000-0000-000054050000}"/>
    <cellStyle name="Virsraksts 1" xfId="1362" xr:uid="{00000000-0005-0000-0000-000055050000}"/>
    <cellStyle name="Virsraksts 2" xfId="1363" xr:uid="{00000000-0005-0000-0000-000056050000}"/>
    <cellStyle name="Virsraksts 3" xfId="1364" xr:uid="{00000000-0005-0000-0000-000057050000}"/>
    <cellStyle name="Virsraksts 4" xfId="1365" xr:uid="{00000000-0005-0000-0000-000058050000}"/>
    <cellStyle name="Warning Text 2" xfId="1366" xr:uid="{00000000-0005-0000-0000-000059050000}"/>
    <cellStyle name="Warning Text 3" xfId="1367" xr:uid="{00000000-0005-0000-0000-00005A050000}"/>
    <cellStyle name="WebAnchor1" xfId="1368" xr:uid="{00000000-0005-0000-0000-00005B050000}"/>
    <cellStyle name="WebAnchor2" xfId="1369" xr:uid="{00000000-0005-0000-0000-00005C050000}"/>
    <cellStyle name="WebAnchor3" xfId="1370" xr:uid="{00000000-0005-0000-0000-00005D050000}"/>
    <cellStyle name="WebAnchor4" xfId="1371" xr:uid="{00000000-0005-0000-0000-00005E050000}"/>
    <cellStyle name="WebAnchor5" xfId="1372" xr:uid="{00000000-0005-0000-0000-00005F050000}"/>
    <cellStyle name="WebAnchor6" xfId="1373" xr:uid="{00000000-0005-0000-0000-000060050000}"/>
    <cellStyle name="WebAnchor7" xfId="1374" xr:uid="{00000000-0005-0000-0000-000061050000}"/>
    <cellStyle name="WebBold" xfId="1375" xr:uid="{00000000-0005-0000-0000-000062050000}"/>
    <cellStyle name="WebDate" xfId="1376" xr:uid="{00000000-0005-0000-0000-000063050000}"/>
    <cellStyle name="WebExclude" xfId="1377" xr:uid="{00000000-0005-0000-0000-000064050000}"/>
    <cellStyle name="WebFN" xfId="1378" xr:uid="{00000000-0005-0000-0000-000065050000}"/>
    <cellStyle name="WebFN1" xfId="1379" xr:uid="{00000000-0005-0000-0000-000066050000}"/>
    <cellStyle name="WebFN2" xfId="1380" xr:uid="{00000000-0005-0000-0000-000067050000}"/>
    <cellStyle name="WebFN3" xfId="1381" xr:uid="{00000000-0005-0000-0000-000068050000}"/>
    <cellStyle name="WebFN4" xfId="1382" xr:uid="{00000000-0005-0000-0000-000069050000}"/>
    <cellStyle name="WebHR" xfId="1383" xr:uid="{00000000-0005-0000-0000-00006A050000}"/>
    <cellStyle name="WebIndent1" xfId="1384" xr:uid="{00000000-0005-0000-0000-00006B050000}"/>
    <cellStyle name="WebIndent1wFN3" xfId="1385" xr:uid="{00000000-0005-0000-0000-00006C050000}"/>
    <cellStyle name="WebIndent2" xfId="1386" xr:uid="{00000000-0005-0000-0000-00006D050000}"/>
    <cellStyle name="WebNoBR" xfId="1387" xr:uid="{00000000-0005-0000-0000-00006E050000}"/>
    <cellStyle name="Záhlaví 1" xfId="1390" xr:uid="{00000000-0005-0000-0000-000071050000}"/>
    <cellStyle name="Záhlaví 2" xfId="1391" xr:uid="{00000000-0005-0000-0000-000072050000}"/>
    <cellStyle name="zero" xfId="1392" xr:uid="{00000000-0005-0000-0000-000073050000}"/>
    <cellStyle name="ДАТА" xfId="1393" xr:uid="{00000000-0005-0000-0000-000074050000}"/>
    <cellStyle name="Денежный [0]_arrears" xfId="1394" xr:uid="{00000000-0005-0000-0000-000075050000}"/>
    <cellStyle name="Денежный_arrears" xfId="1395" xr:uid="{00000000-0005-0000-0000-000076050000}"/>
    <cellStyle name="ЗАГОЛОВОК1" xfId="1396" xr:uid="{00000000-0005-0000-0000-000077050000}"/>
    <cellStyle name="ЗАГОЛОВОК2" xfId="1397" xr:uid="{00000000-0005-0000-0000-000078050000}"/>
    <cellStyle name="ИТОГОВЫЙ" xfId="1398" xr:uid="{00000000-0005-0000-0000-000079050000}"/>
    <cellStyle name="Обычный_1-Б (6)_1" xfId="1399" xr:uid="{00000000-0005-0000-0000-00007A050000}"/>
    <cellStyle name="ПРОЦЕНТНЫЙ_BOPENGC" xfId="1400" xr:uid="{00000000-0005-0000-0000-00007B050000}"/>
    <cellStyle name="ТЕКСТ" xfId="1401" xr:uid="{00000000-0005-0000-0000-00007C050000}"/>
    <cellStyle name="ФИКСИРОВАННЫЙ" xfId="1402" xr:uid="{00000000-0005-0000-0000-00007D050000}"/>
    <cellStyle name="Финансовый [0]_arrears" xfId="1403" xr:uid="{00000000-0005-0000-0000-00007E050000}"/>
    <cellStyle name="Финансовый_arrears" xfId="1404" xr:uid="{00000000-0005-0000-0000-00007F050000}"/>
    <cellStyle name="標準_TonREAL" xfId="1405" xr:uid="{00000000-0005-0000-0000-000080050000}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56255468066491E-2"/>
          <c:y val="4.0968342644320296E-2"/>
          <c:w val="0.88332152230971128"/>
          <c:h val="0.65128707946361664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1.tabula'!$C$9:$L$9</c:f>
              <c:numCache>
                <c:formatCode>#\ ##0.0</c:formatCode>
                <c:ptCount val="10"/>
                <c:pt idx="0">
                  <c:v>-0.32804428253445317</c:v>
                </c:pt>
                <c:pt idx="1">
                  <c:v>-0.82427762336982735</c:v>
                </c:pt>
                <c:pt idx="2">
                  <c:v>-1.4468520931231428</c:v>
                </c:pt>
                <c:pt idx="3">
                  <c:v>-0.4097782107271366</c:v>
                </c:pt>
                <c:pt idx="4">
                  <c:v>-0.97091026820598514</c:v>
                </c:pt>
                <c:pt idx="5">
                  <c:v>-2.0478721863723028</c:v>
                </c:pt>
                <c:pt idx="6">
                  <c:v>-0.65518609457276655</c:v>
                </c:pt>
                <c:pt idx="7">
                  <c:v>0.51200800203485608</c:v>
                </c:pt>
                <c:pt idx="8">
                  <c:v>-0.90895976574103665</c:v>
                </c:pt>
                <c:pt idx="9">
                  <c:v>9.0737330533989191E-2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2-41BD-AA12-83EF2D85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43551"/>
        <c:axId val="381310655"/>
      </c:barChart>
      <c:lineChart>
        <c:grouping val="standard"/>
        <c:varyColors val="0"/>
        <c:ser>
          <c:idx val="0"/>
          <c:order val="0"/>
          <c:tx>
            <c:v>FDL 10. pants (-0,5%)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1.tabula'!$C$7:$L$7</c:f>
              <c:numCache>
                <c:formatCode>#\ ##0.0</c:formatCode>
                <c:ptCount val="10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  <c:pt idx="9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02-41BD-AA12-83EF2D85C6C3}"/>
            </c:ext>
          </c:extLst>
        </c:ser>
        <c:ser>
          <c:idx val="1"/>
          <c:order val="1"/>
          <c:tx>
            <c:v>Budžeta likumā noteiktais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1.tabula'!$C$8:$L$8</c:f>
              <c:numCache>
                <c:formatCode>#\ ##0.0</c:formatCode>
                <c:ptCount val="10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</c:v>
                </c:pt>
                <c:pt idx="5">
                  <c:v>-1.2</c:v>
                </c:pt>
                <c:pt idx="6">
                  <c:v>-0.56652180423839871</c:v>
                </c:pt>
                <c:pt idx="7">
                  <c:v>-0.46489163941756301</c:v>
                </c:pt>
                <c:pt idx="8">
                  <c:v>-2.1</c:v>
                </c:pt>
                <c:pt idx="9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2-41BD-AA12-83EF2D85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143551"/>
        <c:axId val="381310655"/>
      </c:lineChart>
      <c:catAx>
        <c:axId val="190614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1310655"/>
        <c:crosses val="autoZero"/>
        <c:auto val="1"/>
        <c:lblAlgn val="ctr"/>
        <c:lblOffset val="100"/>
        <c:noMultiLvlLbl val="0"/>
      </c:catAx>
      <c:valAx>
        <c:axId val="38131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06143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715823474786624E-2"/>
          <c:y val="0.76178051947685599"/>
          <c:w val="0.92684643012932877"/>
          <c:h val="0.20908764796759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pielikuma 5. tabula'!$A$29</c:f>
              <c:strCache>
                <c:ptCount val="1"/>
                <c:pt idx="0">
                  <c:v>MoF SB assessment (excluding defense and internal security expenses from SB)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 pielikuma 5. tabula'!$B$28:$E$28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tabula'!$B$29:$E$29</c:f>
              <c:numCache>
                <c:formatCode>0.0</c:formatCode>
                <c:ptCount val="4"/>
                <c:pt idx="0">
                  <c:v>0.23462563794788949</c:v>
                </c:pt>
                <c:pt idx="1">
                  <c:v>-0.49999999999973666</c:v>
                </c:pt>
                <c:pt idx="2">
                  <c:v>-0.50000000000025846</c:v>
                </c:pt>
                <c:pt idx="3">
                  <c:v>-0.50000000000086353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5-49A8-BD2B-84EAA21ABF38}"/>
            </c:ext>
          </c:extLst>
        </c:ser>
        <c:ser>
          <c:idx val="1"/>
          <c:order val="1"/>
          <c:tx>
            <c:strRef>
              <c:f>'1. pielikuma 5. tabula'!$A$30</c:f>
              <c:strCache>
                <c:ptCount val="1"/>
                <c:pt idx="0">
                  <c:v>Council's SB assessment (including SB defense and internal security expenditure)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'1. pielikuma 5. tabula'!$B$28:$E$28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tabula'!$B$30:$E$30</c:f>
              <c:numCache>
                <c:formatCode>0.0</c:formatCode>
                <c:ptCount val="4"/>
                <c:pt idx="0">
                  <c:v>-0.82319736830907142</c:v>
                </c:pt>
                <c:pt idx="1">
                  <c:v>-2.2790364504903331</c:v>
                </c:pt>
                <c:pt idx="2">
                  <c:v>-2.321670211247028</c:v>
                </c:pt>
                <c:pt idx="3">
                  <c:v>-1.6657909503312649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5-49A8-BD2B-84EAA21AB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8415231"/>
        <c:axId val="2005763727"/>
      </c:barChart>
      <c:lineChart>
        <c:grouping val="standard"/>
        <c:varyColors val="0"/>
        <c:ser>
          <c:idx val="2"/>
          <c:order val="2"/>
          <c:tx>
            <c:strRef>
              <c:f>'1. pielikuma 5. tabula'!$A$31</c:f>
              <c:strCache>
                <c:ptCount val="1"/>
                <c:pt idx="0">
                  <c:v>Article 10 of the FDL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 pielikuma 5. tabula'!$B$28:$E$28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tabula'!$B$31:$E$31</c:f>
              <c:numCache>
                <c:formatCode>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5-49A8-BD2B-84EAA21AB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415231"/>
        <c:axId val="2005763727"/>
      </c:lineChart>
      <c:catAx>
        <c:axId val="37841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05763727"/>
        <c:crosses val="autoZero"/>
        <c:auto val="1"/>
        <c:lblAlgn val="ctr"/>
        <c:lblOffset val="100"/>
        <c:noMultiLvlLbl val="0"/>
      </c:catAx>
      <c:valAx>
        <c:axId val="200576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841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'1.pielikums 6. tabula'!$A$3:$B$3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tabula'!$C$3:$L$3</c:f>
              <c:numCache>
                <c:formatCode>0.0</c:formatCode>
                <c:ptCount val="10"/>
                <c:pt idx="0">
                  <c:v>0.97195571746554676</c:v>
                </c:pt>
                <c:pt idx="1">
                  <c:v>0.17572237663017262</c:v>
                </c:pt>
                <c:pt idx="2">
                  <c:v>-0.44685209312314278</c:v>
                </c:pt>
                <c:pt idx="3">
                  <c:v>0.49022178927286342</c:v>
                </c:pt>
                <c:pt idx="4">
                  <c:v>2.9089731794014789E-2</c:v>
                </c:pt>
                <c:pt idx="5">
                  <c:v>-0.84787218637230288</c:v>
                </c:pt>
                <c:pt idx="6">
                  <c:v>-8.8664290334367818E-2</c:v>
                </c:pt>
                <c:pt idx="7">
                  <c:v>0.97689964145241925</c:v>
                </c:pt>
                <c:pt idx="8">
                  <c:v>1.1910402342589632</c:v>
                </c:pt>
                <c:pt idx="9">
                  <c:v>4.7907373305339895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'1.pielikums 6. tabula'!$A$5:$B$5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tabula'!$C$5:$L$5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-0.28200988478613553</c:v>
                </c:pt>
                <c:pt idx="2">
                  <c:v>-1.7672925370804612E-2</c:v>
                </c:pt>
                <c:pt idx="3">
                  <c:v>-2.9228406802892875</c:v>
                </c:pt>
                <c:pt idx="4">
                  <c:v>-3.9139561427879528</c:v>
                </c:pt>
                <c:pt idx="5">
                  <c:v>-4.9346355655550269</c:v>
                </c:pt>
                <c:pt idx="6">
                  <c:v>-6.1663939226639091</c:v>
                </c:pt>
                <c:pt idx="7">
                  <c:v>-6.260601856652241</c:v>
                </c:pt>
                <c:pt idx="8">
                  <c:v>-9.583084873602548</c:v>
                </c:pt>
                <c:pt idx="9">
                  <c:v>-6.7992903735495105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3000"/>
        <c:axId val="528061824"/>
      </c:barChart>
      <c:lineChart>
        <c:grouping val="standard"/>
        <c:varyColors val="0"/>
        <c:ser>
          <c:idx val="1"/>
          <c:order val="1"/>
          <c:tx>
            <c:strRef>
              <c:f>'1.pielikums 6. tabula'!$A$4:$B$4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tabula'!$C$4:$L$4</c:f>
              <c:numCache>
                <c:formatCode>0.0</c:formatCode>
                <c:ptCount val="10"/>
                <c:pt idx="0">
                  <c:v>0.97195571746554676</c:v>
                </c:pt>
                <c:pt idx="1">
                  <c:v>1.1116072340492309</c:v>
                </c:pt>
                <c:pt idx="2">
                  <c:v>0.62194481982670879</c:v>
                </c:pt>
                <c:pt idx="3">
                  <c:v>1.0925753155543136</c:v>
                </c:pt>
                <c:pt idx="4">
                  <c:v>1.0563517211539812</c:v>
                </c:pt>
                <c:pt idx="5">
                  <c:v>0.12988340007877328</c:v>
                </c:pt>
                <c:pt idx="6">
                  <c:v>3.5189410725448358E-2</c:v>
                </c:pt>
                <c:pt idx="7">
                  <c:v>1.0126306433645866</c:v>
                </c:pt>
                <c:pt idx="8">
                  <c:v>2.1053053110662674</c:v>
                </c:pt>
                <c:pt idx="9">
                  <c:v>6.5970052256326959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'1.pielikums 6. tabula'!$A$6:$B$6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tabula'!$C$6:$L$6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-0.20366841531073557</c:v>
                </c:pt>
                <c:pt idx="2">
                  <c:v>-0.21349764374418456</c:v>
                </c:pt>
                <c:pt idx="3">
                  <c:v>-3.1296131373666247</c:v>
                </c:pt>
                <c:pt idx="4">
                  <c:v>-6.856483373313238</c:v>
                </c:pt>
                <c:pt idx="5">
                  <c:v>-11.280973425773007</c:v>
                </c:pt>
                <c:pt idx="6">
                  <c:v>-16.92366012829169</c:v>
                </c:pt>
                <c:pt idx="7">
                  <c:v>-23.444729693369652</c:v>
                </c:pt>
                <c:pt idx="8">
                  <c:v>-30.750425339041897</c:v>
                </c:pt>
                <c:pt idx="9">
                  <c:v>-33.18192749443827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3000"/>
        <c:axId val="528061824"/>
      </c:lineChart>
      <c:catAx>
        <c:axId val="52806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1824"/>
        <c:crosses val="autoZero"/>
        <c:auto val="1"/>
        <c:lblAlgn val="ctr"/>
        <c:lblOffset val="100"/>
        <c:noMultiLvlLbl val="0"/>
      </c:catAx>
      <c:valAx>
        <c:axId val="52806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7669055413017"/>
          <c:y val="0.81089618365596161"/>
          <c:w val="0.82655607655784602"/>
          <c:h val="0.16651558439787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47676732716104E-2"/>
          <c:y val="4.3846516477439292E-2"/>
          <c:w val="0.9228116639266245"/>
          <c:h val="0.67696133911090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'1.pielikums 6. tabula'!$N$3:$O$3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tabula'!$P$3:$Y$3</c:f>
              <c:numCache>
                <c:formatCode>0.0</c:formatCode>
                <c:ptCount val="10"/>
                <c:pt idx="0">
                  <c:v>0.97195571746554676</c:v>
                </c:pt>
                <c:pt idx="1">
                  <c:v>0.17572237663017262</c:v>
                </c:pt>
                <c:pt idx="2">
                  <c:v>-0.44685209312314278</c:v>
                </c:pt>
                <c:pt idx="3">
                  <c:v>0.49022178927286342</c:v>
                </c:pt>
                <c:pt idx="4">
                  <c:v>2.9089731794014789E-2</c:v>
                </c:pt>
                <c:pt idx="5">
                  <c:v>-0.84787218637230288</c:v>
                </c:pt>
                <c:pt idx="6">
                  <c:v>-8.8664290334367818E-2</c:v>
                </c:pt>
                <c:pt idx="7">
                  <c:v>0.97689964145241925</c:v>
                </c:pt>
                <c:pt idx="8">
                  <c:v>1.1910402342589632</c:v>
                </c:pt>
                <c:pt idx="9">
                  <c:v>4.7907373305339895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'1.pielikums 6. tabula'!$N$5:$O$5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tabula'!$P$5:$Y$5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-0.28200988478613553</c:v>
                </c:pt>
                <c:pt idx="2">
                  <c:v>-1.7672925370804612E-2</c:v>
                </c:pt>
                <c:pt idx="3">
                  <c:v>-2.9228406802892875</c:v>
                </c:pt>
                <c:pt idx="4">
                  <c:v>-3.9139561427879528</c:v>
                </c:pt>
                <c:pt idx="5">
                  <c:v>-4.9346355655550269</c:v>
                </c:pt>
                <c:pt idx="6">
                  <c:v>-6.1663939226639091</c:v>
                </c:pt>
                <c:pt idx="7">
                  <c:v>-6.260601856652241</c:v>
                </c:pt>
                <c:pt idx="8">
                  <c:v>-9.583084873602548</c:v>
                </c:pt>
                <c:pt idx="9">
                  <c:v>-6.7992903735495105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2216"/>
        <c:axId val="528063784"/>
      </c:barChart>
      <c:lineChart>
        <c:grouping val="standard"/>
        <c:varyColors val="0"/>
        <c:ser>
          <c:idx val="1"/>
          <c:order val="1"/>
          <c:tx>
            <c:strRef>
              <c:f>'1.pielikums 6. tabula'!$N$4:$O$4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tabula'!$P$4:$Y$4</c:f>
              <c:numCache>
                <c:formatCode>0.0</c:formatCode>
                <c:ptCount val="10"/>
                <c:pt idx="0">
                  <c:v>0.97195571746554676</c:v>
                </c:pt>
                <c:pt idx="1">
                  <c:v>1.1116072340492309</c:v>
                </c:pt>
                <c:pt idx="2">
                  <c:v>0.62194481982670879</c:v>
                </c:pt>
                <c:pt idx="3">
                  <c:v>1.0925753155543136</c:v>
                </c:pt>
                <c:pt idx="4">
                  <c:v>1.0563517211539812</c:v>
                </c:pt>
                <c:pt idx="5">
                  <c:v>0.12988340007877328</c:v>
                </c:pt>
                <c:pt idx="6">
                  <c:v>3.5189410725448358E-2</c:v>
                </c:pt>
                <c:pt idx="7">
                  <c:v>1.0126306433645866</c:v>
                </c:pt>
                <c:pt idx="8">
                  <c:v>2.1053053110662674</c:v>
                </c:pt>
                <c:pt idx="9">
                  <c:v>6.5970052256326959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'1.pielikums 6. tabula'!$N$6:$O$6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tabula'!$P$6:$Y$6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-0.20366841531073557</c:v>
                </c:pt>
                <c:pt idx="2">
                  <c:v>-0.21349764374418456</c:v>
                </c:pt>
                <c:pt idx="3">
                  <c:v>-3.1296131373666247</c:v>
                </c:pt>
                <c:pt idx="4">
                  <c:v>-6.856483373313238</c:v>
                </c:pt>
                <c:pt idx="5">
                  <c:v>-11.280973425773007</c:v>
                </c:pt>
                <c:pt idx="6">
                  <c:v>-16.92366012829169</c:v>
                </c:pt>
                <c:pt idx="7">
                  <c:v>-23.444729693369652</c:v>
                </c:pt>
                <c:pt idx="8">
                  <c:v>-30.750425339041897</c:v>
                </c:pt>
                <c:pt idx="9">
                  <c:v>-33.18192749443827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2216"/>
        <c:axId val="528063784"/>
      </c:lineChart>
      <c:catAx>
        <c:axId val="52806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784"/>
        <c:crosses val="autoZero"/>
        <c:auto val="1"/>
        <c:lblAlgn val="ctr"/>
        <c:lblOffset val="100"/>
        <c:noMultiLvlLbl val="0"/>
      </c:catAx>
      <c:valAx>
        <c:axId val="52806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339897897378213E-2"/>
          <c:y val="0.84025033031748586"/>
          <c:w val="0.83938599982694473"/>
          <c:h val="0.1380792500328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46007860517473E-2"/>
          <c:y val="7.4066513497960784E-2"/>
          <c:w val="0.90036060058507472"/>
          <c:h val="0.59496614793945013"/>
        </c:manualLayout>
      </c:layout>
      <c:barChart>
        <c:barDir val="col"/>
        <c:grouping val="clustered"/>
        <c:varyColors val="0"/>
        <c:ser>
          <c:idx val="2"/>
          <c:order val="2"/>
          <c:tx>
            <c:v>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1.tabula'!$C$9:$L$9</c:f>
              <c:numCache>
                <c:formatCode>#\ ##0.0</c:formatCode>
                <c:ptCount val="10"/>
                <c:pt idx="0">
                  <c:v>-0.32804428253445317</c:v>
                </c:pt>
                <c:pt idx="1">
                  <c:v>-0.82427762336982735</c:v>
                </c:pt>
                <c:pt idx="2">
                  <c:v>-1.4468520931231428</c:v>
                </c:pt>
                <c:pt idx="3">
                  <c:v>-0.4097782107271366</c:v>
                </c:pt>
                <c:pt idx="4">
                  <c:v>-0.97091026820598514</c:v>
                </c:pt>
                <c:pt idx="5">
                  <c:v>-2.0478721863723028</c:v>
                </c:pt>
                <c:pt idx="6">
                  <c:v>-0.65518609457276655</c:v>
                </c:pt>
                <c:pt idx="7">
                  <c:v>0.51200800203485608</c:v>
                </c:pt>
                <c:pt idx="8">
                  <c:v>-0.90895976574103665</c:v>
                </c:pt>
                <c:pt idx="9">
                  <c:v>9.0737330533989191E-2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5-461C-A504-63AD0991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142111"/>
        <c:axId val="2000479775"/>
      </c:barChart>
      <c:lineChart>
        <c:grouping val="standard"/>
        <c:varyColors val="0"/>
        <c:ser>
          <c:idx val="1"/>
          <c:order val="0"/>
          <c:tx>
            <c:v>Article 10 FDL (-0,5%)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1.tabula'!$C$7:$L$7</c:f>
              <c:numCache>
                <c:formatCode>#\ ##0.0</c:formatCode>
                <c:ptCount val="10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  <c:pt idx="9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5-461C-A504-63AD099144AA}"/>
            </c:ext>
          </c:extLst>
        </c:ser>
        <c:ser>
          <c:idx val="0"/>
          <c:order val="1"/>
          <c:tx>
            <c:v>Structural balance stated in the Budget Law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1.tabula'!$C$6:$L$6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'1.pielikuma 1.tabula'!$C$8:$L$8</c:f>
              <c:numCache>
                <c:formatCode>#\ ##0.0</c:formatCode>
                <c:ptCount val="10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</c:v>
                </c:pt>
                <c:pt idx="5">
                  <c:v>-1.2</c:v>
                </c:pt>
                <c:pt idx="6">
                  <c:v>-0.56652180423839871</c:v>
                </c:pt>
                <c:pt idx="7">
                  <c:v>-0.46489163941756301</c:v>
                </c:pt>
                <c:pt idx="8">
                  <c:v>-2.1</c:v>
                </c:pt>
                <c:pt idx="9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5-461C-A504-63AD0991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142111"/>
        <c:axId val="2000479775"/>
      </c:lineChart>
      <c:catAx>
        <c:axId val="19061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00479775"/>
        <c:crosses val="autoZero"/>
        <c:auto val="1"/>
        <c:lblAlgn val="ctr"/>
        <c:lblOffset val="100"/>
        <c:noMultiLvlLbl val="0"/>
      </c:catAx>
      <c:valAx>
        <c:axId val="200047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0614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4646415643542E-2"/>
          <c:y val="0.8053973610104419"/>
          <c:w val="0.97057133261185957"/>
          <c:h val="0.16043915933670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4967520350588071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Faktiskais budžeta izdevumu pieaugums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2.tabula'!$D$8:$L$8</c:f>
              <c:numCache>
                <c:formatCode>#\ ##0.0</c:formatCode>
                <c:ptCount val="9"/>
                <c:pt idx="0">
                  <c:v>4.1493590595827072</c:v>
                </c:pt>
                <c:pt idx="1">
                  <c:v>2.9652334863356344</c:v>
                </c:pt>
                <c:pt idx="2">
                  <c:v>-0.53979329612417359</c:v>
                </c:pt>
                <c:pt idx="3">
                  <c:v>3.0385638545803459</c:v>
                </c:pt>
                <c:pt idx="4">
                  <c:v>9.134017908729902</c:v>
                </c:pt>
                <c:pt idx="5">
                  <c:v>0.62422516792233296</c:v>
                </c:pt>
                <c:pt idx="6">
                  <c:v>7.9240760104213734</c:v>
                </c:pt>
                <c:pt idx="7">
                  <c:v>13.505652208619551</c:v>
                </c:pt>
                <c:pt idx="8">
                  <c:v>-2.8295552783102238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8-4779-B51E-924C06C2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92062104"/>
        <c:axId val="492062496"/>
      </c:barChart>
      <c:lineChart>
        <c:grouping val="standard"/>
        <c:varyColors val="0"/>
        <c:ser>
          <c:idx val="3"/>
          <c:order val="1"/>
          <c:tx>
            <c:v>Potenciālā IKP augsme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2.tabula'!$D$9:$L$9</c:f>
              <c:numCache>
                <c:formatCode>#\ ##0.0</c:formatCode>
                <c:ptCount val="9"/>
                <c:pt idx="0">
                  <c:v>1.2579280138898823</c:v>
                </c:pt>
                <c:pt idx="1">
                  <c:v>1.4611040477040789</c:v>
                </c:pt>
                <c:pt idx="2">
                  <c:v>1.7371741374384868</c:v>
                </c:pt>
                <c:pt idx="3">
                  <c:v>1.950082662119992</c:v>
                </c:pt>
                <c:pt idx="4">
                  <c:v>2.0913752533247716</c:v>
                </c:pt>
                <c:pt idx="5">
                  <c:v>2.2093665695361677</c:v>
                </c:pt>
                <c:pt idx="6">
                  <c:v>2.3012917233781152</c:v>
                </c:pt>
                <c:pt idx="7">
                  <c:v>2.3514154368469464</c:v>
                </c:pt>
                <c:pt idx="8">
                  <c:v>2.4057861175112834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8-4779-B51E-924C06C280FF}"/>
            </c:ext>
          </c:extLst>
        </c:ser>
        <c:ser>
          <c:idx val="1"/>
          <c:order val="2"/>
          <c:tx>
            <c:v>Budžeta likumā noteiktie maksimālie izdevumi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2.tabula'!$D$7:$L$7</c:f>
              <c:numCache>
                <c:formatCode>#\ ##0.0</c:formatCode>
                <c:ptCount val="9"/>
                <c:pt idx="0">
                  <c:v>2.9141009586931972</c:v>
                </c:pt>
                <c:pt idx="1">
                  <c:v>3.8593480984640252</c:v>
                </c:pt>
                <c:pt idx="2">
                  <c:v>-10.317564931650693</c:v>
                </c:pt>
                <c:pt idx="3">
                  <c:v>-0.84059616429388484</c:v>
                </c:pt>
                <c:pt idx="4">
                  <c:v>5.7714626984197963</c:v>
                </c:pt>
                <c:pt idx="5">
                  <c:v>-4.1227229146692252</c:v>
                </c:pt>
                <c:pt idx="6">
                  <c:v>10.408476351101825</c:v>
                </c:pt>
                <c:pt idx="7">
                  <c:v>2.5166264340110445</c:v>
                </c:pt>
                <c:pt idx="8">
                  <c:v>5.553430387364557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8-4779-B51E-924C06C2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2104"/>
        <c:axId val="492062496"/>
      </c:lineChart>
      <c:catAx>
        <c:axId val="4920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492062496"/>
        <c:crosses val="autoZero"/>
        <c:auto val="1"/>
        <c:lblAlgn val="ctr"/>
        <c:lblOffset val="100"/>
        <c:noMultiLvlLbl val="0"/>
      </c:catAx>
      <c:valAx>
        <c:axId val="4920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4920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79847644641523119"/>
          <c:h val="0.225803420205917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2447773457269096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2.tabula'!$D$8:$L$8</c:f>
              <c:numCache>
                <c:formatCode>#\ ##0.0</c:formatCode>
                <c:ptCount val="9"/>
                <c:pt idx="0">
                  <c:v>4.1493590595827072</c:v>
                </c:pt>
                <c:pt idx="1">
                  <c:v>2.9652334863356344</c:v>
                </c:pt>
                <c:pt idx="2">
                  <c:v>-0.53979329612417359</c:v>
                </c:pt>
                <c:pt idx="3">
                  <c:v>3.0385638545803459</c:v>
                </c:pt>
                <c:pt idx="4">
                  <c:v>9.134017908729902</c:v>
                </c:pt>
                <c:pt idx="5">
                  <c:v>0.62422516792233296</c:v>
                </c:pt>
                <c:pt idx="6">
                  <c:v>7.9240760104213734</c:v>
                </c:pt>
                <c:pt idx="7">
                  <c:v>13.505652208619551</c:v>
                </c:pt>
                <c:pt idx="8">
                  <c:v>-2.8295552783102238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E-4854-BAE5-9CBC48F6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92063280"/>
        <c:axId val="492060536"/>
      </c:barChart>
      <c:lineChart>
        <c:grouping val="standard"/>
        <c:varyColors val="0"/>
        <c:ser>
          <c:idx val="3"/>
          <c:order val="1"/>
          <c:tx>
            <c:v>Potential GDP growth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2.tabula'!$D$9:$L$9</c:f>
              <c:numCache>
                <c:formatCode>#\ ##0.0</c:formatCode>
                <c:ptCount val="9"/>
                <c:pt idx="0">
                  <c:v>1.2579280138898823</c:v>
                </c:pt>
                <c:pt idx="1">
                  <c:v>1.4611040477040789</c:v>
                </c:pt>
                <c:pt idx="2">
                  <c:v>1.7371741374384868</c:v>
                </c:pt>
                <c:pt idx="3">
                  <c:v>1.950082662119992</c:v>
                </c:pt>
                <c:pt idx="4">
                  <c:v>2.0913752533247716</c:v>
                </c:pt>
                <c:pt idx="5">
                  <c:v>2.2093665695361677</c:v>
                </c:pt>
                <c:pt idx="6">
                  <c:v>2.3012917233781152</c:v>
                </c:pt>
                <c:pt idx="7">
                  <c:v>2.3514154368469464</c:v>
                </c:pt>
                <c:pt idx="8">
                  <c:v>2.4057861175112834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E-4854-BAE5-9CBC48F61BC1}"/>
            </c:ext>
          </c:extLst>
        </c:ser>
        <c:ser>
          <c:idx val="1"/>
          <c:order val="2"/>
          <c:tx>
            <c:v>Maximum expenditures stated in the Budget law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2.tabula'!$D$6:$L$6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'1.pielikuma 2.tabula'!$D$7:$L$7</c:f>
              <c:numCache>
                <c:formatCode>#\ ##0.0</c:formatCode>
                <c:ptCount val="9"/>
                <c:pt idx="0">
                  <c:v>2.9141009586931972</c:v>
                </c:pt>
                <c:pt idx="1">
                  <c:v>3.8593480984640252</c:v>
                </c:pt>
                <c:pt idx="2">
                  <c:v>-10.317564931650693</c:v>
                </c:pt>
                <c:pt idx="3">
                  <c:v>-0.84059616429388484</c:v>
                </c:pt>
                <c:pt idx="4">
                  <c:v>5.7714626984197963</c:v>
                </c:pt>
                <c:pt idx="5">
                  <c:v>-4.1227229146692252</c:v>
                </c:pt>
                <c:pt idx="6">
                  <c:v>10.408476351101825</c:v>
                </c:pt>
                <c:pt idx="7">
                  <c:v>2.5166264340110445</c:v>
                </c:pt>
                <c:pt idx="8">
                  <c:v>5.553430387364557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E-4854-BAE5-9CBC48F6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3280"/>
        <c:axId val="492060536"/>
      </c:lineChart>
      <c:catAx>
        <c:axId val="49206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492060536"/>
        <c:crosses val="autoZero"/>
        <c:auto val="1"/>
        <c:lblAlgn val="ctr"/>
        <c:lblOffset val="100"/>
        <c:noMultiLvlLbl val="0"/>
      </c:catAx>
      <c:valAx>
        <c:axId val="492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49206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878682952535372"/>
          <c:w val="0.9706788931230913"/>
          <c:h val="0.2212131704746462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ysClr val="windowText" lastClr="000000"/>
              </a:solidFill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'1.pielikums 6. tabula'!$A$3:$B$3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tabula'!$C$3:$L$3</c:f>
              <c:numCache>
                <c:formatCode>0.0</c:formatCode>
                <c:ptCount val="10"/>
                <c:pt idx="0">
                  <c:v>0.97195571746554676</c:v>
                </c:pt>
                <c:pt idx="1">
                  <c:v>0.17572237663017262</c:v>
                </c:pt>
                <c:pt idx="2">
                  <c:v>-0.44685209312314278</c:v>
                </c:pt>
                <c:pt idx="3">
                  <c:v>0.49022178927286342</c:v>
                </c:pt>
                <c:pt idx="4">
                  <c:v>2.9089731794014789E-2</c:v>
                </c:pt>
                <c:pt idx="5">
                  <c:v>-0.84787218637230288</c:v>
                </c:pt>
                <c:pt idx="6">
                  <c:v>-8.8664290334367818E-2</c:v>
                </c:pt>
                <c:pt idx="7">
                  <c:v>0.97689964145241925</c:v>
                </c:pt>
                <c:pt idx="8">
                  <c:v>1.1910402342589632</c:v>
                </c:pt>
                <c:pt idx="9">
                  <c:v>4.7907373305339895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B-4F88-8BB6-2EC2F9AA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3000"/>
        <c:axId val="528061824"/>
      </c:barChart>
      <c:lineChart>
        <c:grouping val="standard"/>
        <c:varyColors val="0"/>
        <c:ser>
          <c:idx val="1"/>
          <c:order val="1"/>
          <c:tx>
            <c:strRef>
              <c:f>'1.pielikums 6. tabula'!$A$4:$B$4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tabula'!$C$4:$L$4</c:f>
              <c:numCache>
                <c:formatCode>0.0</c:formatCode>
                <c:ptCount val="10"/>
                <c:pt idx="0">
                  <c:v>0.97195571746554676</c:v>
                </c:pt>
                <c:pt idx="1">
                  <c:v>1.1116072340492309</c:v>
                </c:pt>
                <c:pt idx="2">
                  <c:v>0.62194481982670879</c:v>
                </c:pt>
                <c:pt idx="3">
                  <c:v>1.0925753155543136</c:v>
                </c:pt>
                <c:pt idx="4">
                  <c:v>1.0563517211539812</c:v>
                </c:pt>
                <c:pt idx="5">
                  <c:v>0.12988340007877328</c:v>
                </c:pt>
                <c:pt idx="6">
                  <c:v>3.5189410725448358E-2</c:v>
                </c:pt>
                <c:pt idx="7">
                  <c:v>1.0126306433645866</c:v>
                </c:pt>
                <c:pt idx="8">
                  <c:v>2.1053053110662674</c:v>
                </c:pt>
                <c:pt idx="9">
                  <c:v>6.5970052256326959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B-4F88-8BB6-2EC2F9AA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3000"/>
        <c:axId val="528061824"/>
      </c:lineChart>
      <c:catAx>
        <c:axId val="52806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1824"/>
        <c:crosses val="autoZero"/>
        <c:auto val="1"/>
        <c:lblAlgn val="ctr"/>
        <c:lblOffset val="100"/>
        <c:noMultiLvlLbl val="0"/>
      </c:catAx>
      <c:valAx>
        <c:axId val="52806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7669055413017"/>
          <c:y val="0.81089618365596161"/>
          <c:w val="0.82655607655784602"/>
          <c:h val="0.16651558439787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47676732716104E-2"/>
          <c:y val="4.3846516477439292E-2"/>
          <c:w val="0.9228116639266245"/>
          <c:h val="0.67696133911090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'1.pielikums 6. tabula'!$N$3:$O$3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tabula'!$P$3:$Y$3</c:f>
              <c:numCache>
                <c:formatCode>0.0</c:formatCode>
                <c:ptCount val="10"/>
                <c:pt idx="0">
                  <c:v>0.97195571746554676</c:v>
                </c:pt>
                <c:pt idx="1">
                  <c:v>0.17572237663017262</c:v>
                </c:pt>
                <c:pt idx="2">
                  <c:v>-0.44685209312314278</c:v>
                </c:pt>
                <c:pt idx="3">
                  <c:v>0.49022178927286342</c:v>
                </c:pt>
                <c:pt idx="4">
                  <c:v>2.9089731794014789E-2</c:v>
                </c:pt>
                <c:pt idx="5">
                  <c:v>-0.84787218637230288</c:v>
                </c:pt>
                <c:pt idx="6">
                  <c:v>-8.8664290334367818E-2</c:v>
                </c:pt>
                <c:pt idx="7">
                  <c:v>0.97689964145241925</c:v>
                </c:pt>
                <c:pt idx="8">
                  <c:v>1.1910402342589632</c:v>
                </c:pt>
                <c:pt idx="9">
                  <c:v>4.7907373305339895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1-4199-8B49-8C53752B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2216"/>
        <c:axId val="528063784"/>
      </c:barChart>
      <c:lineChart>
        <c:grouping val="standard"/>
        <c:varyColors val="0"/>
        <c:ser>
          <c:idx val="1"/>
          <c:order val="1"/>
          <c:tx>
            <c:strRef>
              <c:f>'1.pielikums 6. tabula'!$N$4:$O$4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tabula'!$P$4:$Y$4</c:f>
              <c:numCache>
                <c:formatCode>0.0</c:formatCode>
                <c:ptCount val="10"/>
                <c:pt idx="0">
                  <c:v>0.97195571746554676</c:v>
                </c:pt>
                <c:pt idx="1">
                  <c:v>1.1116072340492309</c:v>
                </c:pt>
                <c:pt idx="2">
                  <c:v>0.62194481982670879</c:v>
                </c:pt>
                <c:pt idx="3">
                  <c:v>1.0925753155543136</c:v>
                </c:pt>
                <c:pt idx="4">
                  <c:v>1.0563517211539812</c:v>
                </c:pt>
                <c:pt idx="5">
                  <c:v>0.12988340007877328</c:v>
                </c:pt>
                <c:pt idx="6">
                  <c:v>3.5189410725448358E-2</c:v>
                </c:pt>
                <c:pt idx="7">
                  <c:v>1.0126306433645866</c:v>
                </c:pt>
                <c:pt idx="8">
                  <c:v>2.1053053110662674</c:v>
                </c:pt>
                <c:pt idx="9">
                  <c:v>6.5970052256326959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B1-4199-8B49-8C53752B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2216"/>
        <c:axId val="528063784"/>
      </c:lineChart>
      <c:catAx>
        <c:axId val="52806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784"/>
        <c:crosses val="autoZero"/>
        <c:auto val="1"/>
        <c:lblAlgn val="ctr"/>
        <c:lblOffset val="100"/>
        <c:noMultiLvlLbl val="0"/>
      </c:catAx>
      <c:valAx>
        <c:axId val="52806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063294059375714E-2"/>
          <c:y val="0.72872618659772659"/>
          <c:w val="0.83938599982694473"/>
          <c:h val="0.1380792500328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48904420655283"/>
          <c:y val="5.092579143295356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'1.pielikums 6. tabula'!$A$5:$B$5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tabula'!$C$5:$L$5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-0.28200988478613553</c:v>
                </c:pt>
                <c:pt idx="2">
                  <c:v>-1.7672925370804612E-2</c:v>
                </c:pt>
                <c:pt idx="3">
                  <c:v>-2.9228406802892875</c:v>
                </c:pt>
                <c:pt idx="4">
                  <c:v>-3.9139561427879528</c:v>
                </c:pt>
                <c:pt idx="5">
                  <c:v>-4.9346355655550269</c:v>
                </c:pt>
                <c:pt idx="6">
                  <c:v>-6.1663939226639091</c:v>
                </c:pt>
                <c:pt idx="7">
                  <c:v>-6.260601856652241</c:v>
                </c:pt>
                <c:pt idx="8">
                  <c:v>-9.583084873602548</c:v>
                </c:pt>
                <c:pt idx="9">
                  <c:v>-6.7992903735495105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D-4EEC-AA17-852D96E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3000"/>
        <c:axId val="528061824"/>
      </c:barChart>
      <c:lineChart>
        <c:grouping val="standard"/>
        <c:varyColors val="0"/>
        <c:ser>
          <c:idx val="3"/>
          <c:order val="1"/>
          <c:tx>
            <c:strRef>
              <c:f>'1.pielikums 6. tabula'!$A$6:$B$6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tabula'!$C$6:$L$6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-0.20366841531073557</c:v>
                </c:pt>
                <c:pt idx="2">
                  <c:v>-0.21349764374418456</c:v>
                </c:pt>
                <c:pt idx="3">
                  <c:v>-3.1296131373666247</c:v>
                </c:pt>
                <c:pt idx="4">
                  <c:v>-6.856483373313238</c:v>
                </c:pt>
                <c:pt idx="5">
                  <c:v>-11.280973425773007</c:v>
                </c:pt>
                <c:pt idx="6">
                  <c:v>-16.92366012829169</c:v>
                </c:pt>
                <c:pt idx="7">
                  <c:v>-23.444729693369652</c:v>
                </c:pt>
                <c:pt idx="8">
                  <c:v>-30.750425339041897</c:v>
                </c:pt>
                <c:pt idx="9">
                  <c:v>-33.18192749443827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8D-4EEC-AA17-852D96E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3000"/>
        <c:axId val="528061824"/>
      </c:lineChart>
      <c:catAx>
        <c:axId val="52806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1824"/>
        <c:crosses val="autoZero"/>
        <c:auto val="1"/>
        <c:lblAlgn val="ctr"/>
        <c:lblOffset val="100"/>
        <c:noMultiLvlLbl val="0"/>
      </c:catAx>
      <c:valAx>
        <c:axId val="52806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7669055413017"/>
          <c:y val="0.81089618365596161"/>
          <c:w val="0.82655607655784602"/>
          <c:h val="0.16651558439787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47676732716104E-2"/>
          <c:y val="4.3846516477439292E-2"/>
          <c:w val="0.9228116639266245"/>
          <c:h val="0.676961339110904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'1.pielikums 6. tabula'!$N$5:$O$5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tabula'!$P$5:$Y$5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-0.28200988478613553</c:v>
                </c:pt>
                <c:pt idx="2">
                  <c:v>-1.7672925370804612E-2</c:v>
                </c:pt>
                <c:pt idx="3">
                  <c:v>-2.9228406802892875</c:v>
                </c:pt>
                <c:pt idx="4">
                  <c:v>-3.9139561427879528</c:v>
                </c:pt>
                <c:pt idx="5">
                  <c:v>-4.9346355655550269</c:v>
                </c:pt>
                <c:pt idx="6">
                  <c:v>-6.1663939226639091</c:v>
                </c:pt>
                <c:pt idx="7">
                  <c:v>-6.260601856652241</c:v>
                </c:pt>
                <c:pt idx="8">
                  <c:v>-9.583084873602548</c:v>
                </c:pt>
                <c:pt idx="9">
                  <c:v>-6.7992903735495105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A-41FF-BB70-98F52EB2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2216"/>
        <c:axId val="528063784"/>
      </c:barChart>
      <c:lineChart>
        <c:grouping val="standard"/>
        <c:varyColors val="0"/>
        <c:ser>
          <c:idx val="3"/>
          <c:order val="1"/>
          <c:tx>
            <c:strRef>
              <c:f>'1.pielikums 6. tabula'!$N$6:$O$6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'1.pielikums 6. tabula'!$P$2:$Y$2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'1.pielikums 6. tabula'!$P$6:$Y$6</c:f>
              <c:numCache>
                <c:formatCode>0.0</c:formatCode>
                <c:ptCount val="10"/>
                <c:pt idx="0">
                  <c:v>8.1360905209274734E-2</c:v>
                </c:pt>
                <c:pt idx="1">
                  <c:v>-0.20366841531073557</c:v>
                </c:pt>
                <c:pt idx="2">
                  <c:v>-0.21349764374418456</c:v>
                </c:pt>
                <c:pt idx="3">
                  <c:v>-3.1296131373666247</c:v>
                </c:pt>
                <c:pt idx="4">
                  <c:v>-6.856483373313238</c:v>
                </c:pt>
                <c:pt idx="5">
                  <c:v>-11.280973425773007</c:v>
                </c:pt>
                <c:pt idx="6">
                  <c:v>-16.92366012829169</c:v>
                </c:pt>
                <c:pt idx="7">
                  <c:v>-23.444729693369652</c:v>
                </c:pt>
                <c:pt idx="8">
                  <c:v>-30.750425339041897</c:v>
                </c:pt>
                <c:pt idx="9">
                  <c:v>-33.18192749443827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FA-41FF-BB70-98F52EB2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2216"/>
        <c:axId val="528063784"/>
      </c:lineChart>
      <c:catAx>
        <c:axId val="52806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3784"/>
        <c:crosses val="autoZero"/>
        <c:auto val="1"/>
        <c:lblAlgn val="ctr"/>
        <c:lblOffset val="100"/>
        <c:noMultiLvlLbl val="0"/>
      </c:catAx>
      <c:valAx>
        <c:axId val="52806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lv-LV"/>
          </a:p>
        </c:txPr>
        <c:crossAx val="52806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339897897378213E-2"/>
          <c:y val="0.84025033031748586"/>
          <c:w val="0.83938599982694473"/>
          <c:h val="0.1380792500328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pielikuma 5. tabula'!$A$23</c:f>
              <c:strCache>
                <c:ptCount val="1"/>
                <c:pt idx="0">
                  <c:v>FM SB novērtējums (izslēdzot no SB aizsardzības un iekšējās drošības izdevumus) 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2060"/>
              </a:solidFill>
            </a:ln>
            <a:effectLst/>
          </c:spPr>
          <c:invertIfNegative val="0"/>
          <c:cat>
            <c:numRef>
              <c:f>'1. pielikuma 5. tabula'!$B$22:$E$22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tabula'!$B$23:$E$23</c:f>
              <c:numCache>
                <c:formatCode>0.0</c:formatCode>
                <c:ptCount val="4"/>
                <c:pt idx="0">
                  <c:v>0.23462563794788949</c:v>
                </c:pt>
                <c:pt idx="1">
                  <c:v>-0.49999999999973666</c:v>
                </c:pt>
                <c:pt idx="2">
                  <c:v>-0.50000000000025846</c:v>
                </c:pt>
                <c:pt idx="3">
                  <c:v>-0.50000000000086353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4-4471-820F-FD7143426548}"/>
            </c:ext>
          </c:extLst>
        </c:ser>
        <c:ser>
          <c:idx val="1"/>
          <c:order val="1"/>
          <c:tx>
            <c:strRef>
              <c:f>'1. pielikuma 5. tabula'!$A$24</c:f>
              <c:strCache>
                <c:ptCount val="1"/>
                <c:pt idx="0">
                  <c:v>Padomes SB novērtējums (iekļaujot SB aizsardzības un iekšējās drošības izdevumus) 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C00000"/>
              </a:solidFill>
            </a:ln>
            <a:effectLst/>
          </c:spPr>
          <c:invertIfNegative val="0"/>
          <c:cat>
            <c:numRef>
              <c:f>'1. pielikuma 5. tabula'!$B$22:$E$22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tabula'!$B$24:$E$24</c:f>
              <c:numCache>
                <c:formatCode>0.0</c:formatCode>
                <c:ptCount val="4"/>
                <c:pt idx="0">
                  <c:v>-0.82319736830907142</c:v>
                </c:pt>
                <c:pt idx="1">
                  <c:v>-2.2790364504903331</c:v>
                </c:pt>
                <c:pt idx="2">
                  <c:v>-2.321670211247028</c:v>
                </c:pt>
                <c:pt idx="3">
                  <c:v>-1.6657909503312649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4-4471-820F-FD714342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49919"/>
        <c:axId val="389837247"/>
      </c:barChart>
      <c:lineChart>
        <c:grouping val="standard"/>
        <c:varyColors val="0"/>
        <c:ser>
          <c:idx val="2"/>
          <c:order val="2"/>
          <c:tx>
            <c:strRef>
              <c:f>'1. pielikuma 5. tabula'!$A$25</c:f>
              <c:strCache>
                <c:ptCount val="1"/>
                <c:pt idx="0">
                  <c:v>FDL 10. pants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 pielikuma 5. tabula'!$B$22:$E$22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'1. pielikuma 5. tabula'!$B$25:$E$25</c:f>
              <c:numCache>
                <c:formatCode>General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14-4471-820F-FD714342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49919"/>
        <c:axId val="389837247"/>
      </c:lineChart>
      <c:catAx>
        <c:axId val="118304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9837247"/>
        <c:crosses val="autoZero"/>
        <c:auto val="1"/>
        <c:lblAlgn val="ctr"/>
        <c:lblOffset val="100"/>
        <c:noMultiLvlLbl val="0"/>
      </c:catAx>
      <c:valAx>
        <c:axId val="38983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18304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80848302592424"/>
          <c:y val="0.83561539621110403"/>
          <c:w val="0.72022086808122943"/>
          <c:h val="0.14649251702213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836083</xdr:colOff>
      <xdr:row>11</xdr:row>
      <xdr:rowOff>169861</xdr:rowOff>
    </xdr:from>
    <xdr:to>
      <xdr:col>5</xdr:col>
      <xdr:colOff>613833</xdr:colOff>
      <xdr:row>35</xdr:row>
      <xdr:rowOff>105833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2429F2-FB7A-FCCB-D2DA-D1CF37E69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137583</xdr:colOff>
      <xdr:row>11</xdr:row>
      <xdr:rowOff>139165</xdr:rowOff>
    </xdr:from>
    <xdr:to>
      <xdr:col>12</xdr:col>
      <xdr:colOff>1640417</xdr:colOff>
      <xdr:row>36</xdr:row>
      <xdr:rowOff>74081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9051EB-95E8-6BBC-8F98-FAC37F878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857249</xdr:colOff>
      <xdr:row>17</xdr:row>
      <xdr:rowOff>45357</xdr:rowOff>
    </xdr:from>
    <xdr:to>
      <xdr:col>5</xdr:col>
      <xdr:colOff>619124</xdr:colOff>
      <xdr:row>37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176892</xdr:colOff>
      <xdr:row>17</xdr:row>
      <xdr:rowOff>21743</xdr:rowOff>
    </xdr:from>
    <xdr:to>
      <xdr:col>12</xdr:col>
      <xdr:colOff>1079500</xdr:colOff>
      <xdr:row>38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1762126</xdr:colOff>
      <xdr:row>20</xdr:row>
      <xdr:rowOff>71437</xdr:rowOff>
    </xdr:from>
    <xdr:to>
      <xdr:col>6</xdr:col>
      <xdr:colOff>122238</xdr:colOff>
      <xdr:row>40</xdr:row>
      <xdr:rowOff>111125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B6D2FED-16D8-44CC-B204-AA7901CC4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166688</xdr:colOff>
      <xdr:row>20</xdr:row>
      <xdr:rowOff>1</xdr:rowOff>
    </xdr:from>
    <xdr:to>
      <xdr:col>14</xdr:col>
      <xdr:colOff>373063</xdr:colOff>
      <xdr:row>41</xdr:row>
      <xdr:rowOff>15877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9239E2-F6FC-475B-A283-282CEDE9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19</xdr:row>
      <xdr:rowOff>114300</xdr:rowOff>
    </xdr:from>
    <xdr:to>
      <xdr:col>5</xdr:col>
      <xdr:colOff>749300</xdr:colOff>
      <xdr:row>40</xdr:row>
      <xdr:rowOff>20638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9AA7A7-090E-41A1-94D0-99A0DCAD7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19</xdr:row>
      <xdr:rowOff>50800</xdr:rowOff>
    </xdr:from>
    <xdr:to>
      <xdr:col>14</xdr:col>
      <xdr:colOff>301625</xdr:colOff>
      <xdr:row>40</xdr:row>
      <xdr:rowOff>100014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CC03C11-29D7-4F55-A91E-31079D12F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33733</xdr:colOff>
      <xdr:row>5</xdr:row>
      <xdr:rowOff>3571</xdr:rowOff>
    </xdr:from>
    <xdr:to>
      <xdr:col>23</xdr:col>
      <xdr:colOff>535781</xdr:colOff>
      <xdr:row>15</xdr:row>
      <xdr:rowOff>178593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2C3D68A9-47BF-4511-39BC-265CFC1CC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25400</xdr:colOff>
      <xdr:row>15</xdr:row>
      <xdr:rowOff>400050</xdr:rowOff>
    </xdr:from>
    <xdr:to>
      <xdr:col>24</xdr:col>
      <xdr:colOff>0</xdr:colOff>
      <xdr:row>31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086AA0-21D7-BDCD-2AB4-4CB2FEBD0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4762</xdr:rowOff>
    </xdr:from>
    <xdr:to>
      <xdr:col>11</xdr:col>
      <xdr:colOff>596900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180975</xdr:colOff>
      <xdr:row>7</xdr:row>
      <xdr:rowOff>52386</xdr:rowOff>
    </xdr:from>
    <xdr:to>
      <xdr:col>25</xdr:col>
      <xdr:colOff>0</xdr:colOff>
      <xdr:row>37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\Documents%20and%20Settings\Td-strau\Local%20Settings\Temporary%20Internet%20Files\OLK1F\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D-STEPA\Local%20Settings\Temporary%20Internet%20Files\Content.Outlook\D9D6NPYH\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tabSelected="1" zoomScale="40" zoomScaleNormal="40" workbookViewId="0"/>
  </sheetViews>
  <sheetFormatPr defaultRowHeight="15"/>
  <cols>
    <col min="1" max="1" width="28.85546875" customWidth="1"/>
    <col min="2" max="2" width="30.85546875" customWidth="1"/>
    <col min="3" max="5" width="13" customWidth="1"/>
    <col min="6" max="12" width="13.7109375" customWidth="1"/>
    <col min="13" max="13" width="30.85546875" customWidth="1"/>
  </cols>
  <sheetData>
    <row r="1" spans="1:15" ht="15.75">
      <c r="A1" s="7" t="s">
        <v>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99</v>
      </c>
    </row>
    <row r="2" spans="1:15" ht="15.75">
      <c r="A2" s="7" t="s">
        <v>57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 t="s">
        <v>129</v>
      </c>
    </row>
    <row r="3" spans="1:15" s="3" customFormat="1" ht="12.75">
      <c r="A3" s="9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5" s="3" customFormat="1" ht="12.75">
      <c r="A4" s="9" t="s">
        <v>59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5" ht="8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5">
      <c r="A6" s="12" t="s">
        <v>25</v>
      </c>
      <c r="B6" s="13" t="s">
        <v>23</v>
      </c>
      <c r="C6" s="14">
        <v>2013</v>
      </c>
      <c r="D6" s="14">
        <v>2014</v>
      </c>
      <c r="E6" s="14">
        <v>2015</v>
      </c>
      <c r="F6" s="14">
        <v>2016</v>
      </c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2" t="s">
        <v>24</v>
      </c>
    </row>
    <row r="7" spans="1:15" ht="28.5">
      <c r="A7" s="15" t="s">
        <v>15</v>
      </c>
      <c r="B7" s="16" t="s">
        <v>60</v>
      </c>
      <c r="C7" s="17">
        <v>-0.5</v>
      </c>
      <c r="D7" s="17">
        <v>-0.5</v>
      </c>
      <c r="E7" s="17">
        <v>-0.5</v>
      </c>
      <c r="F7" s="18">
        <v>-0.5</v>
      </c>
      <c r="G7" s="17">
        <v>-0.5</v>
      </c>
      <c r="H7" s="17">
        <v>-0.5</v>
      </c>
      <c r="I7" s="17">
        <v>-0.5</v>
      </c>
      <c r="J7" s="18">
        <v>-0.5</v>
      </c>
      <c r="K7" s="17">
        <v>-0.5</v>
      </c>
      <c r="L7" s="17">
        <v>-0.5</v>
      </c>
      <c r="M7" s="16" t="s">
        <v>61</v>
      </c>
      <c r="N7" s="5"/>
      <c r="O7" s="5"/>
    </row>
    <row r="8" spans="1:15" ht="42.75">
      <c r="A8" s="15" t="s">
        <v>17</v>
      </c>
      <c r="B8" s="16" t="s">
        <v>30</v>
      </c>
      <c r="C8" s="17">
        <v>-1.3</v>
      </c>
      <c r="D8" s="17">
        <v>-1</v>
      </c>
      <c r="E8" s="17">
        <v>-1</v>
      </c>
      <c r="F8" s="18">
        <v>-0.9</v>
      </c>
      <c r="G8" s="18">
        <v>-1</v>
      </c>
      <c r="H8" s="18">
        <v>-1.2</v>
      </c>
      <c r="I8" s="18">
        <v>-0.56652180423839871</v>
      </c>
      <c r="J8" s="18">
        <v>-0.46489163941756301</v>
      </c>
      <c r="K8" s="18">
        <v>-2.1</v>
      </c>
      <c r="L8" s="18">
        <v>-4.7</v>
      </c>
      <c r="M8" s="16" t="s">
        <v>63</v>
      </c>
      <c r="N8" s="5"/>
      <c r="O8" s="5"/>
    </row>
    <row r="9" spans="1:15" ht="42.75">
      <c r="A9" s="15" t="s">
        <v>19</v>
      </c>
      <c r="B9" s="16" t="s">
        <v>62</v>
      </c>
      <c r="C9" s="17">
        <v>-0.32804428253445317</v>
      </c>
      <c r="D9" s="17">
        <v>-0.82427762336982735</v>
      </c>
      <c r="E9" s="17">
        <v>-1.4468520931231428</v>
      </c>
      <c r="F9" s="18">
        <v>-0.4097782107271366</v>
      </c>
      <c r="G9" s="18">
        <v>-0.97091026820598514</v>
      </c>
      <c r="H9" s="18">
        <v>-2.0478721863723028</v>
      </c>
      <c r="I9" s="18">
        <v>-0.65518609457276655</v>
      </c>
      <c r="J9" s="18">
        <v>0.51200800203485608</v>
      </c>
      <c r="K9" s="18">
        <v>-0.90895976574103665</v>
      </c>
      <c r="L9" s="18">
        <v>9.0737330533989191E-2</v>
      </c>
      <c r="M9" s="16" t="s">
        <v>28</v>
      </c>
      <c r="N9" s="5"/>
      <c r="O9" s="5"/>
    </row>
    <row r="10" spans="1:15" s="2" customFormat="1" ht="44.45" customHeight="1">
      <c r="A10" s="19" t="s">
        <v>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 t="s">
        <v>7</v>
      </c>
    </row>
  </sheetData>
  <pageMargins left="0.55118110236220474" right="0.55118110236220474" top="0.98425196850393704" bottom="0.98425196850393704" header="0.31496062992125984" footer="0.31496062992125984"/>
  <pageSetup scale="65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"/>
  <sheetViews>
    <sheetView showGridLines="0" zoomScale="40" zoomScaleNormal="40" workbookViewId="0"/>
  </sheetViews>
  <sheetFormatPr defaultRowHeight="15"/>
  <cols>
    <col min="1" max="1" width="28.85546875" style="11" customWidth="1"/>
    <col min="2" max="2" width="30.85546875" style="11" customWidth="1"/>
    <col min="3" max="5" width="13" style="11" customWidth="1"/>
    <col min="6" max="6" width="13.7109375" style="11" customWidth="1"/>
    <col min="7" max="7" width="16.85546875" style="11" customWidth="1"/>
    <col min="8" max="12" width="13.7109375" style="11" customWidth="1"/>
    <col min="13" max="13" width="30.85546875" style="11" customWidth="1"/>
  </cols>
  <sheetData>
    <row r="1" spans="1:15" ht="15.75">
      <c r="A1" s="7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100</v>
      </c>
    </row>
    <row r="2" spans="1:15" ht="15.75">
      <c r="A2" s="7" t="s">
        <v>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 t="s">
        <v>130</v>
      </c>
    </row>
    <row r="3" spans="1:15" s="3" customFormat="1" ht="12.7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5" s="3" customFormat="1" ht="12.7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5" ht="8.25" customHeight="1"/>
    <row r="6" spans="1:15">
      <c r="A6" s="12" t="s">
        <v>25</v>
      </c>
      <c r="B6" s="13" t="s">
        <v>23</v>
      </c>
      <c r="C6" s="14">
        <v>2013</v>
      </c>
      <c r="D6" s="14">
        <v>2014</v>
      </c>
      <c r="E6" s="14">
        <v>2015</v>
      </c>
      <c r="F6" s="14">
        <v>2016</v>
      </c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2" t="s">
        <v>24</v>
      </c>
    </row>
    <row r="7" spans="1:15" ht="57">
      <c r="A7" s="15" t="s">
        <v>15</v>
      </c>
      <c r="B7" s="16" t="s">
        <v>79</v>
      </c>
      <c r="C7" s="17"/>
      <c r="D7" s="17">
        <f t="shared" ref="D7:L7" si="0">(1+D11/100)/(1+D15/100)*100-100</f>
        <v>2.9141009586931972</v>
      </c>
      <c r="E7" s="17">
        <f t="shared" si="0"/>
        <v>3.8593480984640252</v>
      </c>
      <c r="F7" s="17">
        <f t="shared" si="0"/>
        <v>-10.317564931650693</v>
      </c>
      <c r="G7" s="17">
        <f t="shared" si="0"/>
        <v>-0.84059616429388484</v>
      </c>
      <c r="H7" s="17">
        <f t="shared" si="0"/>
        <v>5.7714626984197963</v>
      </c>
      <c r="I7" s="17">
        <f t="shared" si="0"/>
        <v>-4.1227229146692252</v>
      </c>
      <c r="J7" s="17">
        <f t="shared" si="0"/>
        <v>10.408476351101825</v>
      </c>
      <c r="K7" s="17">
        <f t="shared" si="0"/>
        <v>2.5166264340110445</v>
      </c>
      <c r="L7" s="17">
        <f t="shared" si="0"/>
        <v>5.553430387364557</v>
      </c>
      <c r="M7" s="16" t="s">
        <v>78</v>
      </c>
      <c r="N7" s="5"/>
    </row>
    <row r="8" spans="1:15" ht="42.75">
      <c r="A8" s="15" t="s">
        <v>17</v>
      </c>
      <c r="B8" s="16" t="s">
        <v>67</v>
      </c>
      <c r="C8" s="17"/>
      <c r="D8" s="17">
        <f>(1+D12/100)/(1+D15/100)*100-100</f>
        <v>4.1493590595827072</v>
      </c>
      <c r="E8" s="17">
        <f t="shared" ref="E8:L8" si="1">(1+E12/100)/(1+E15/100)*100-100</f>
        <v>2.9652334863356344</v>
      </c>
      <c r="F8" s="17">
        <f t="shared" si="1"/>
        <v>-0.53979329612417359</v>
      </c>
      <c r="G8" s="17">
        <f t="shared" si="1"/>
        <v>3.0385638545803459</v>
      </c>
      <c r="H8" s="17">
        <f t="shared" si="1"/>
        <v>9.134017908729902</v>
      </c>
      <c r="I8" s="17">
        <f t="shared" si="1"/>
        <v>0.62422516792233296</v>
      </c>
      <c r="J8" s="17">
        <f t="shared" si="1"/>
        <v>7.9240760104213734</v>
      </c>
      <c r="K8" s="17">
        <f t="shared" si="1"/>
        <v>13.505652208619551</v>
      </c>
      <c r="L8" s="17">
        <f t="shared" si="1"/>
        <v>-2.8295552783102238</v>
      </c>
      <c r="M8" s="16" t="s">
        <v>74</v>
      </c>
      <c r="N8" s="5"/>
    </row>
    <row r="9" spans="1:15" ht="28.5">
      <c r="A9" s="37" t="s">
        <v>19</v>
      </c>
      <c r="B9" s="38" t="s">
        <v>70</v>
      </c>
      <c r="C9" s="63">
        <v>1.2987259826160638</v>
      </c>
      <c r="D9" s="64">
        <v>1.2579280138898823</v>
      </c>
      <c r="E9" s="64">
        <v>1.4611040477040789</v>
      </c>
      <c r="F9" s="65">
        <v>1.7371741374384868</v>
      </c>
      <c r="G9" s="65">
        <v>1.950082662119992</v>
      </c>
      <c r="H9" s="65">
        <v>2.0913752533247716</v>
      </c>
      <c r="I9" s="65">
        <v>2.2093665695361677</v>
      </c>
      <c r="J9" s="65">
        <v>2.3012917233781152</v>
      </c>
      <c r="K9" s="65">
        <v>2.3514154368469464</v>
      </c>
      <c r="L9" s="65">
        <v>2.4057861175112834</v>
      </c>
      <c r="M9" s="39" t="s">
        <v>3</v>
      </c>
      <c r="N9" s="5"/>
    </row>
    <row r="10" spans="1:15" s="1" customFormat="1" ht="6.75" customHeight="1">
      <c r="A10" s="21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"/>
      <c r="O10" s="6"/>
    </row>
    <row r="11" spans="1:15" ht="42.75">
      <c r="A11" s="42" t="s">
        <v>105</v>
      </c>
      <c r="B11" s="43" t="s">
        <v>80</v>
      </c>
      <c r="C11" s="44"/>
      <c r="D11" s="44">
        <f t="shared" ref="D11:L12" si="2">(D13-C13)/C13*100</f>
        <v>4.8694688769083596</v>
      </c>
      <c r="E11" s="44">
        <f t="shared" si="2"/>
        <v>3.9632074465624769</v>
      </c>
      <c r="F11" s="45">
        <f t="shared" si="2"/>
        <v>-9.5104230160355492</v>
      </c>
      <c r="G11" s="45">
        <f t="shared" si="2"/>
        <v>2.0350265469415962</v>
      </c>
      <c r="H11" s="45">
        <f t="shared" si="2"/>
        <v>9.8965497436581735</v>
      </c>
      <c r="I11" s="45">
        <f t="shared" si="2"/>
        <v>0</v>
      </c>
      <c r="J11" s="45">
        <f t="shared" si="2"/>
        <v>12.727054354474948</v>
      </c>
      <c r="K11" s="45">
        <f t="shared" si="2"/>
        <v>6.4122582385034761</v>
      </c>
      <c r="L11" s="45">
        <f t="shared" si="2"/>
        <v>19.064269476947217</v>
      </c>
      <c r="M11" s="43" t="s">
        <v>77</v>
      </c>
      <c r="N11" s="5"/>
    </row>
    <row r="12" spans="1:15" ht="42.75">
      <c r="A12" s="15" t="s">
        <v>106</v>
      </c>
      <c r="B12" s="16" t="s">
        <v>71</v>
      </c>
      <c r="C12" s="17"/>
      <c r="D12" s="17">
        <f t="shared" si="2"/>
        <v>6.1281968817147749</v>
      </c>
      <c r="E12" s="17">
        <f t="shared" si="2"/>
        <v>3.0681987198219605</v>
      </c>
      <c r="F12" s="18">
        <f t="shared" si="2"/>
        <v>0.35534856421068595</v>
      </c>
      <c r="G12" s="18">
        <f t="shared" si="2"/>
        <v>6.02668220636318</v>
      </c>
      <c r="H12" s="18">
        <f t="shared" si="2"/>
        <v>13.390244607170359</v>
      </c>
      <c r="I12" s="18">
        <f t="shared" si="2"/>
        <v>4.9510668501429853</v>
      </c>
      <c r="J12" s="18">
        <f t="shared" si="2"/>
        <v>10.19048160664023</v>
      </c>
      <c r="K12" s="18">
        <f t="shared" si="2"/>
        <v>17.818866992547097</v>
      </c>
      <c r="L12" s="18">
        <f t="shared" si="2"/>
        <v>9.6082616460660457</v>
      </c>
      <c r="M12" s="16" t="s">
        <v>73</v>
      </c>
      <c r="N12" s="5"/>
    </row>
    <row r="13" spans="1:15" ht="42.75">
      <c r="A13" s="15" t="s">
        <v>21</v>
      </c>
      <c r="B13" s="16" t="s">
        <v>75</v>
      </c>
      <c r="C13" s="17">
        <v>6853.7565594390499</v>
      </c>
      <c r="D13" s="17">
        <v>7187.4981019999996</v>
      </c>
      <c r="E13" s="17">
        <v>7472.3535620000002</v>
      </c>
      <c r="F13" s="18">
        <v>6761.701129</v>
      </c>
      <c r="G13" s="46">
        <v>6899.3035419999997</v>
      </c>
      <c r="H13" s="18">
        <v>7582.0965489999999</v>
      </c>
      <c r="I13" s="18">
        <v>7582.0965489999999</v>
      </c>
      <c r="J13" s="18">
        <v>8547.0740979999991</v>
      </c>
      <c r="K13" s="18">
        <v>9095.1345610000008</v>
      </c>
      <c r="L13" s="18">
        <v>10829.055523000001</v>
      </c>
      <c r="M13" s="26" t="s">
        <v>76</v>
      </c>
      <c r="N13" s="5"/>
    </row>
    <row r="14" spans="1:15" ht="28.5">
      <c r="A14" s="15" t="s">
        <v>38</v>
      </c>
      <c r="B14" s="16" t="s">
        <v>66</v>
      </c>
      <c r="C14" s="17">
        <v>6835.2477589768987</v>
      </c>
      <c r="D14" s="17">
        <v>7254.1251990000001</v>
      </c>
      <c r="E14" s="17">
        <v>7476.6961754900003</v>
      </c>
      <c r="F14" s="18">
        <v>7503.2645079999993</v>
      </c>
      <c r="G14" s="18">
        <v>7955.4624149999991</v>
      </c>
      <c r="H14" s="18">
        <v>9020.7182920000014</v>
      </c>
      <c r="I14" s="18">
        <v>9467.340084999998</v>
      </c>
      <c r="J14" s="18">
        <v>10432.107635</v>
      </c>
      <c r="K14" s="18">
        <v>12290.991019000001</v>
      </c>
      <c r="L14" s="18">
        <v>13471.941595</v>
      </c>
      <c r="M14" s="24" t="s">
        <v>72</v>
      </c>
      <c r="N14" s="5"/>
    </row>
    <row r="15" spans="1:15">
      <c r="A15" s="15" t="s">
        <v>18</v>
      </c>
      <c r="B15" s="16" t="s">
        <v>68</v>
      </c>
      <c r="C15" s="17">
        <v>1.6999999999999904</v>
      </c>
      <c r="D15" s="17">
        <v>1.8999999999999906</v>
      </c>
      <c r="E15" s="17">
        <v>9.9999999999988987E-2</v>
      </c>
      <c r="F15" s="17">
        <v>0.8999999999999897</v>
      </c>
      <c r="G15" s="17">
        <v>2.8999999999999915</v>
      </c>
      <c r="H15" s="17">
        <v>3.8999999999999924</v>
      </c>
      <c r="I15" s="17">
        <v>4.2999999999999927</v>
      </c>
      <c r="J15" s="17">
        <v>2.0999999999999908</v>
      </c>
      <c r="K15" s="17">
        <v>3.8000000000000034</v>
      </c>
      <c r="L15" s="17">
        <v>12.79999999999999</v>
      </c>
      <c r="M15" s="16" t="s">
        <v>69</v>
      </c>
      <c r="N15" s="5"/>
    </row>
    <row r="16" spans="1:15" s="2" customFormat="1" ht="28.5" customHeight="1">
      <c r="A16" s="19" t="s">
        <v>6</v>
      </c>
      <c r="B16" s="20"/>
      <c r="C16" s="20"/>
      <c r="D16" s="20"/>
      <c r="E16" s="20"/>
      <c r="F16" s="47"/>
      <c r="G16" s="48"/>
      <c r="H16" s="49"/>
      <c r="I16" s="49"/>
      <c r="J16" s="49"/>
      <c r="K16" s="49"/>
      <c r="L16" s="49"/>
      <c r="M16" s="20" t="s">
        <v>7</v>
      </c>
    </row>
    <row r="17" spans="3:12">
      <c r="C17" s="50"/>
      <c r="D17" s="50"/>
      <c r="E17" s="50"/>
      <c r="F17" s="50"/>
      <c r="G17" s="50"/>
      <c r="H17" s="50"/>
      <c r="I17" s="50"/>
      <c r="J17" s="50"/>
      <c r="K17" s="50"/>
      <c r="L17" s="50"/>
    </row>
  </sheetData>
  <pageMargins left="0.55118110236220474" right="0.55118110236220474" top="0.98425196850393704" bottom="0.98425196850393704" header="0.31496062992125984" footer="0.31496062992125984"/>
  <pageSetup scale="67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9"/>
  <sheetViews>
    <sheetView showGridLines="0" zoomScale="40" zoomScaleNormal="40" workbookViewId="0">
      <selection activeCell="M7" sqref="M7:M17"/>
    </sheetView>
  </sheetViews>
  <sheetFormatPr defaultColWidth="9.140625" defaultRowHeight="12.75"/>
  <cols>
    <col min="1" max="1" width="41.42578125" style="10" customWidth="1"/>
    <col min="2" max="2" width="32.42578125" style="10" customWidth="1"/>
    <col min="3" max="3" width="11.42578125" style="10" customWidth="1"/>
    <col min="4" max="4" width="11.7109375" style="10" customWidth="1"/>
    <col min="5" max="5" width="11.85546875" style="10" customWidth="1"/>
    <col min="6" max="11" width="11.5703125" style="10" customWidth="1"/>
    <col min="12" max="12" width="18.7109375" style="10" customWidth="1"/>
    <col min="13" max="13" width="33.28515625" style="10" customWidth="1"/>
    <col min="14" max="15" width="9.140625" style="10"/>
    <col min="16" max="16384" width="9.140625" style="2"/>
  </cols>
  <sheetData>
    <row r="1" spans="1:15" ht="15">
      <c r="A1" s="7" t="s">
        <v>81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" t="s">
        <v>101</v>
      </c>
    </row>
    <row r="2" spans="1:15" ht="15">
      <c r="A2" s="7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8" t="s">
        <v>131</v>
      </c>
    </row>
    <row r="3" spans="1:15" s="3" customFormat="1" ht="14.25">
      <c r="A3" s="9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  <c r="N3" s="10"/>
      <c r="O3" s="10"/>
    </row>
    <row r="4" spans="1:15" s="3" customFormat="1" ht="14.25">
      <c r="A4" s="9" t="s">
        <v>2</v>
      </c>
      <c r="B4" s="11"/>
      <c r="C4" s="34"/>
      <c r="D4" s="34"/>
      <c r="E4" s="34"/>
      <c r="F4" s="34"/>
      <c r="G4" s="34"/>
      <c r="H4" s="34"/>
      <c r="I4" s="34"/>
      <c r="J4" s="34"/>
      <c r="K4" s="34"/>
      <c r="L4" s="34"/>
      <c r="M4" s="10"/>
      <c r="N4" s="10"/>
      <c r="O4" s="10"/>
    </row>
    <row r="5" spans="1:15" s="1" customFormat="1" ht="6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s="1" customFormat="1" ht="15">
      <c r="A6" s="21" t="s">
        <v>25</v>
      </c>
      <c r="B6" s="22" t="s">
        <v>23</v>
      </c>
      <c r="C6" s="23">
        <v>2013</v>
      </c>
      <c r="D6" s="23">
        <v>2014</v>
      </c>
      <c r="E6" s="23">
        <v>2015</v>
      </c>
      <c r="F6" s="23">
        <v>2016</v>
      </c>
      <c r="G6" s="23">
        <v>2017</v>
      </c>
      <c r="H6" s="23">
        <v>2018</v>
      </c>
      <c r="I6" s="23">
        <v>2019</v>
      </c>
      <c r="J6" s="23">
        <v>2020</v>
      </c>
      <c r="K6" s="23">
        <v>2021</v>
      </c>
      <c r="L6" s="23">
        <v>2022</v>
      </c>
      <c r="M6" s="24" t="s">
        <v>24</v>
      </c>
      <c r="N6" s="11"/>
      <c r="O6" s="11"/>
    </row>
    <row r="7" spans="1:15" ht="35.25" customHeight="1">
      <c r="A7" s="15" t="s">
        <v>15</v>
      </c>
      <c r="B7" s="25" t="s">
        <v>16</v>
      </c>
      <c r="C7" s="51">
        <v>22749.01</v>
      </c>
      <c r="D7" s="51">
        <v>23625.802</v>
      </c>
      <c r="E7" s="51">
        <v>24572.126</v>
      </c>
      <c r="F7" s="51">
        <v>25371.324000000001</v>
      </c>
      <c r="G7" s="51">
        <v>26984.433000000001</v>
      </c>
      <c r="H7" s="51">
        <v>29153.556</v>
      </c>
      <c r="I7" s="51">
        <v>30572.868999999999</v>
      </c>
      <c r="J7" s="51">
        <v>30109.462</v>
      </c>
      <c r="K7" s="51">
        <v>33348.932000000001</v>
      </c>
      <c r="L7" s="17">
        <v>38870.027999999998</v>
      </c>
      <c r="M7" s="25" t="s">
        <v>26</v>
      </c>
    </row>
    <row r="8" spans="1:15" ht="42.75">
      <c r="A8" s="15" t="s">
        <v>17</v>
      </c>
      <c r="B8" s="16" t="s">
        <v>8</v>
      </c>
      <c r="C8" s="17">
        <f>'1.pielikuma 1.tabula'!C9</f>
        <v>-0.32804428253445317</v>
      </c>
      <c r="D8" s="17">
        <f>'1.pielikuma 1.tabula'!D9</f>
        <v>-0.82427762336982735</v>
      </c>
      <c r="E8" s="17">
        <f>'1.pielikuma 1.tabula'!E9</f>
        <v>-1.4468520931231428</v>
      </c>
      <c r="F8" s="17">
        <f>'1.pielikuma 1.tabula'!F9</f>
        <v>-0.4097782107271366</v>
      </c>
      <c r="G8" s="17">
        <f>'1.pielikuma 1.tabula'!G9</f>
        <v>-0.97091026820598514</v>
      </c>
      <c r="H8" s="17">
        <f>'1.pielikuma 1.tabula'!H9</f>
        <v>-2.0478721863723028</v>
      </c>
      <c r="I8" s="17">
        <f>'1.pielikuma 1.tabula'!I9</f>
        <v>-0.65518609457276655</v>
      </c>
      <c r="J8" s="17">
        <f>'1.pielikuma 1.tabula'!J9</f>
        <v>0.51200800203485608</v>
      </c>
      <c r="K8" s="17">
        <f>'1.pielikuma 1.tabula'!K9</f>
        <v>-0.90895976574103665</v>
      </c>
      <c r="L8" s="17">
        <f>'1.pielikuma 1.tabula'!L9</f>
        <v>9.0737330533989191E-2</v>
      </c>
      <c r="M8" s="16" t="s">
        <v>27</v>
      </c>
      <c r="N8" s="27"/>
      <c r="O8" s="35"/>
    </row>
    <row r="9" spans="1:15" ht="42.75">
      <c r="A9" s="21" t="s">
        <v>83</v>
      </c>
      <c r="B9" s="16" t="s">
        <v>9</v>
      </c>
      <c r="C9" s="17">
        <f>C7/100*C8</f>
        <v>-74.626826638191005</v>
      </c>
      <c r="D9" s="17">
        <f>D7/100*D8</f>
        <v>-194.74219922766113</v>
      </c>
      <c r="E9" s="17">
        <f t="shared" ref="E9:L9" si="0">E7/100*E8</f>
        <v>-355.52231935585598</v>
      </c>
      <c r="F9" s="17">
        <f t="shared" si="0"/>
        <v>-103.9661575249846</v>
      </c>
      <c r="G9" s="17">
        <f t="shared" si="0"/>
        <v>-261.9946308141644</v>
      </c>
      <c r="H9" s="17">
        <f t="shared" si="0"/>
        <v>-597.02756466247376</v>
      </c>
      <c r="I9" s="17">
        <f t="shared" si="0"/>
        <v>-200.309186399948</v>
      </c>
      <c r="J9" s="17">
        <f t="shared" si="0"/>
        <v>154.16285480964422</v>
      </c>
      <c r="K9" s="17">
        <f t="shared" si="0"/>
        <v>-303.12837418433764</v>
      </c>
      <c r="L9" s="17">
        <f t="shared" si="0"/>
        <v>35.269625785014142</v>
      </c>
      <c r="M9" s="16" t="s">
        <v>28</v>
      </c>
      <c r="N9" s="27"/>
      <c r="O9" s="35"/>
    </row>
    <row r="10" spans="1:15" ht="57">
      <c r="A10" s="15" t="s">
        <v>20</v>
      </c>
      <c r="B10" s="16" t="s">
        <v>29</v>
      </c>
      <c r="C10" s="61">
        <v>-1.3</v>
      </c>
      <c r="D10" s="61">
        <v>-1</v>
      </c>
      <c r="E10" s="61">
        <v>-1</v>
      </c>
      <c r="F10" s="61">
        <v>-0.9</v>
      </c>
      <c r="G10" s="61">
        <v>-1</v>
      </c>
      <c r="H10" s="61">
        <v>-1.2</v>
      </c>
      <c r="I10" s="61">
        <v>-0.56652180423839871</v>
      </c>
      <c r="J10" s="61">
        <v>-0.46489163941756301</v>
      </c>
      <c r="K10" s="61">
        <v>-2.1</v>
      </c>
      <c r="L10" s="61">
        <v>-4.7</v>
      </c>
      <c r="M10" s="16" t="s">
        <v>31</v>
      </c>
      <c r="N10" s="27"/>
      <c r="O10" s="35"/>
    </row>
    <row r="11" spans="1:15" ht="42.75">
      <c r="A11" s="21" t="s">
        <v>90</v>
      </c>
      <c r="B11" s="16" t="s">
        <v>30</v>
      </c>
      <c r="C11" s="17">
        <f>C7/100*C10</f>
        <v>-295.73712999999998</v>
      </c>
      <c r="D11" s="17">
        <f>D7/100*D10</f>
        <v>-236.25801999999999</v>
      </c>
      <c r="E11" s="17">
        <f t="shared" ref="E11:L11" si="1">E7/100*E10</f>
        <v>-245.72126</v>
      </c>
      <c r="F11" s="17">
        <f t="shared" si="1"/>
        <v>-228.34191600000003</v>
      </c>
      <c r="G11" s="17">
        <f t="shared" si="1"/>
        <v>-269.84433000000001</v>
      </c>
      <c r="H11" s="17">
        <f t="shared" si="1"/>
        <v>-349.84267200000005</v>
      </c>
      <c r="I11" s="17">
        <f t="shared" si="1"/>
        <v>-173.20196906624207</v>
      </c>
      <c r="J11" s="17">
        <f t="shared" si="1"/>
        <v>-139.97637151160816</v>
      </c>
      <c r="K11" s="17">
        <f t="shared" si="1"/>
        <v>-700.32757200000003</v>
      </c>
      <c r="L11" s="17">
        <f t="shared" si="1"/>
        <v>-1826.891316</v>
      </c>
      <c r="M11" s="16" t="s">
        <v>32</v>
      </c>
    </row>
    <row r="12" spans="1:15" ht="28.5">
      <c r="A12" s="21" t="s">
        <v>89</v>
      </c>
      <c r="B12" s="16" t="s">
        <v>11</v>
      </c>
      <c r="C12" s="17">
        <f>C9-C11</f>
        <v>221.11030336180897</v>
      </c>
      <c r="D12" s="17">
        <f t="shared" ref="D12:L12" si="2">D9-D11</f>
        <v>41.515820772338856</v>
      </c>
      <c r="E12" s="17">
        <f t="shared" si="2"/>
        <v>-109.80105935585598</v>
      </c>
      <c r="F12" s="17">
        <f t="shared" si="2"/>
        <v>124.37575847501543</v>
      </c>
      <c r="G12" s="17">
        <f t="shared" si="2"/>
        <v>7.8496991858356182</v>
      </c>
      <c r="H12" s="17">
        <f t="shared" si="2"/>
        <v>-247.18489266247371</v>
      </c>
      <c r="I12" s="17">
        <f t="shared" si="2"/>
        <v>-27.107217333705933</v>
      </c>
      <c r="J12" s="17">
        <f t="shared" si="2"/>
        <v>294.13922632125241</v>
      </c>
      <c r="K12" s="17">
        <f t="shared" si="2"/>
        <v>397.19919781566239</v>
      </c>
      <c r="L12" s="17">
        <f t="shared" si="2"/>
        <v>1862.1609417850141</v>
      </c>
      <c r="M12" s="16" t="s">
        <v>33</v>
      </c>
      <c r="N12" s="27"/>
      <c r="O12" s="35"/>
    </row>
    <row r="13" spans="1:15" ht="28.5">
      <c r="A13" s="21" t="s">
        <v>88</v>
      </c>
      <c r="B13" s="16" t="s">
        <v>10</v>
      </c>
      <c r="C13" s="61">
        <f>C12/C7*100</f>
        <v>0.97195571746554676</v>
      </c>
      <c r="D13" s="61">
        <f>D12/D7*100</f>
        <v>0.17572237663017262</v>
      </c>
      <c r="E13" s="61">
        <f t="shared" ref="E13:L13" si="3">E12/E7*100</f>
        <v>-0.44685209312314278</v>
      </c>
      <c r="F13" s="61">
        <f t="shared" si="3"/>
        <v>0.49022178927286342</v>
      </c>
      <c r="G13" s="61">
        <f t="shared" si="3"/>
        <v>2.9089731794014789E-2</v>
      </c>
      <c r="H13" s="61">
        <f t="shared" si="3"/>
        <v>-0.84787218637230288</v>
      </c>
      <c r="I13" s="61">
        <f t="shared" si="3"/>
        <v>-8.8664290334367818E-2</v>
      </c>
      <c r="J13" s="61">
        <f t="shared" si="3"/>
        <v>0.97689964145241925</v>
      </c>
      <c r="K13" s="61">
        <f t="shared" si="3"/>
        <v>1.1910402342589632</v>
      </c>
      <c r="L13" s="61">
        <f t="shared" si="3"/>
        <v>4.7907373305339895</v>
      </c>
      <c r="M13" s="16" t="s">
        <v>34</v>
      </c>
    </row>
    <row r="14" spans="1:15" ht="42.75">
      <c r="A14" s="21" t="s">
        <v>104</v>
      </c>
      <c r="B14" s="16" t="s">
        <v>12</v>
      </c>
      <c r="C14" s="17">
        <f>C12</f>
        <v>221.11030336180897</v>
      </c>
      <c r="D14" s="17">
        <f t="shared" ref="D14:L14" si="4">C14+D12</f>
        <v>262.62612413414786</v>
      </c>
      <c r="E14" s="17">
        <f t="shared" si="4"/>
        <v>152.82506477829187</v>
      </c>
      <c r="F14" s="17">
        <f t="shared" si="4"/>
        <v>277.20082325330731</v>
      </c>
      <c r="G14" s="17">
        <f t="shared" si="4"/>
        <v>285.05052243914292</v>
      </c>
      <c r="H14" s="17">
        <f t="shared" si="4"/>
        <v>37.865629776669209</v>
      </c>
      <c r="I14" s="17">
        <f t="shared" si="4"/>
        <v>10.758412442963277</v>
      </c>
      <c r="J14" s="17">
        <f t="shared" si="4"/>
        <v>304.89763876421569</v>
      </c>
      <c r="K14" s="17">
        <f t="shared" si="4"/>
        <v>702.09683657987807</v>
      </c>
      <c r="L14" s="17">
        <f t="shared" si="4"/>
        <v>2564.2577783648921</v>
      </c>
      <c r="M14" s="16" t="s">
        <v>35</v>
      </c>
    </row>
    <row r="15" spans="1:15" ht="39.6" customHeight="1">
      <c r="A15" s="21" t="s">
        <v>84</v>
      </c>
      <c r="B15" s="16" t="s">
        <v>13</v>
      </c>
      <c r="C15" s="61">
        <f>C14/C7*100</f>
        <v>0.97195571746554676</v>
      </c>
      <c r="D15" s="61">
        <f t="shared" ref="D15:L15" si="5">D14/D7*100</f>
        <v>1.1116072340492309</v>
      </c>
      <c r="E15" s="61">
        <f t="shared" si="5"/>
        <v>0.62194481982670879</v>
      </c>
      <c r="F15" s="61">
        <f t="shared" si="5"/>
        <v>1.0925753155543136</v>
      </c>
      <c r="G15" s="61">
        <f t="shared" si="5"/>
        <v>1.0563517211539812</v>
      </c>
      <c r="H15" s="61">
        <f t="shared" si="5"/>
        <v>0.12988340007877328</v>
      </c>
      <c r="I15" s="61">
        <f t="shared" si="5"/>
        <v>3.5189410725448358E-2</v>
      </c>
      <c r="J15" s="61">
        <f t="shared" si="5"/>
        <v>1.0126306433645866</v>
      </c>
      <c r="K15" s="61">
        <f t="shared" si="5"/>
        <v>2.1053053110662674</v>
      </c>
      <c r="L15" s="61">
        <f t="shared" si="5"/>
        <v>6.5970052256326959</v>
      </c>
      <c r="M15" s="16" t="s">
        <v>36</v>
      </c>
    </row>
    <row r="16" spans="1:15" ht="42.75">
      <c r="A16" s="15" t="s">
        <v>39</v>
      </c>
      <c r="B16" s="16" t="s">
        <v>14</v>
      </c>
      <c r="C16" s="17">
        <v>-0.5</v>
      </c>
      <c r="D16" s="17">
        <v>-0.5</v>
      </c>
      <c r="E16" s="17">
        <v>-0.5</v>
      </c>
      <c r="F16" s="17">
        <v>-0.5</v>
      </c>
      <c r="G16" s="17">
        <v>-0.5</v>
      </c>
      <c r="H16" s="17">
        <v>-0.5</v>
      </c>
      <c r="I16" s="17">
        <v>-0.5</v>
      </c>
      <c r="J16" s="17">
        <v>-0.5</v>
      </c>
      <c r="K16" s="17">
        <v>-0.5</v>
      </c>
      <c r="L16" s="17">
        <v>-0.5</v>
      </c>
      <c r="M16" s="16" t="s">
        <v>37</v>
      </c>
    </row>
    <row r="17" spans="1:13" ht="28.5">
      <c r="A17" s="21" t="s">
        <v>85</v>
      </c>
      <c r="B17" s="36" t="s">
        <v>86</v>
      </c>
      <c r="C17" s="30" t="str">
        <f>IF(C15&lt;=C16,"Jākoriģē","Nav jākoriģē")</f>
        <v>Nav jākoriģē</v>
      </c>
      <c r="D17" s="30" t="str">
        <f t="shared" ref="D17:L17" si="6">IF(D15&lt;=D16,"Jākoriģē","Nav jākoriģē")</f>
        <v>Nav jākoriģē</v>
      </c>
      <c r="E17" s="30" t="str">
        <f t="shared" si="6"/>
        <v>Nav jākoriģē</v>
      </c>
      <c r="F17" s="30" t="str">
        <f t="shared" si="6"/>
        <v>Nav jākoriģē</v>
      </c>
      <c r="G17" s="30" t="str">
        <f t="shared" si="6"/>
        <v>Nav jākoriģē</v>
      </c>
      <c r="H17" s="30" t="str">
        <f t="shared" si="6"/>
        <v>Nav jākoriģē</v>
      </c>
      <c r="I17" s="30" t="str">
        <f t="shared" si="6"/>
        <v>Nav jākoriģē</v>
      </c>
      <c r="J17" s="30" t="str">
        <f t="shared" si="6"/>
        <v>Nav jākoriģē</v>
      </c>
      <c r="K17" s="30" t="str">
        <f t="shared" si="6"/>
        <v>Nav jākoriģē</v>
      </c>
      <c r="L17" s="30" t="str">
        <f t="shared" si="6"/>
        <v>Nav jākoriģē</v>
      </c>
      <c r="M17" s="16" t="s">
        <v>87</v>
      </c>
    </row>
    <row r="18" spans="1:13" ht="38.25">
      <c r="A18" s="20" t="s">
        <v>6</v>
      </c>
      <c r="M18" s="20" t="s">
        <v>7</v>
      </c>
    </row>
    <row r="29" spans="1:13">
      <c r="B29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showGridLines="0" zoomScale="40" zoomScaleNormal="40" workbookViewId="0"/>
  </sheetViews>
  <sheetFormatPr defaultColWidth="9.140625" defaultRowHeight="12.75"/>
  <cols>
    <col min="1" max="1" width="41.42578125" style="10" customWidth="1"/>
    <col min="2" max="2" width="32.42578125" style="10" customWidth="1"/>
    <col min="3" max="3" width="11.42578125" style="10" customWidth="1"/>
    <col min="4" max="4" width="11.7109375" style="10" customWidth="1"/>
    <col min="5" max="5" width="11.85546875" style="10" customWidth="1"/>
    <col min="6" max="12" width="11.5703125" style="10" customWidth="1"/>
    <col min="13" max="13" width="33.28515625" style="10" customWidth="1"/>
    <col min="14" max="15" width="9.140625" style="10"/>
    <col min="16" max="16384" width="9.140625" style="2"/>
  </cols>
  <sheetData>
    <row r="1" spans="1:15" ht="15">
      <c r="A1" s="7" t="s">
        <v>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" t="s">
        <v>102</v>
      </c>
    </row>
    <row r="2" spans="1:15" ht="15">
      <c r="A2" s="7" t="s">
        <v>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8" t="s">
        <v>132</v>
      </c>
    </row>
    <row r="3" spans="1:15" s="3" customFormat="1" ht="14.25">
      <c r="A3" s="9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  <c r="N3" s="10"/>
      <c r="O3" s="10"/>
    </row>
    <row r="4" spans="1:15" s="3" customFormat="1" ht="14.25">
      <c r="A4" s="9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0"/>
      <c r="N4" s="10"/>
      <c r="O4" s="10"/>
    </row>
    <row r="5" spans="1:15" s="1" customFormat="1" ht="6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s="1" customFormat="1" ht="15">
      <c r="A6" s="21" t="s">
        <v>25</v>
      </c>
      <c r="B6" s="22" t="s">
        <v>23</v>
      </c>
      <c r="C6" s="23">
        <v>2013</v>
      </c>
      <c r="D6" s="23">
        <v>2014</v>
      </c>
      <c r="E6" s="23">
        <v>2015</v>
      </c>
      <c r="F6" s="23">
        <v>2016</v>
      </c>
      <c r="G6" s="23">
        <v>2017</v>
      </c>
      <c r="H6" s="23">
        <v>2018</v>
      </c>
      <c r="I6" s="23">
        <v>2019</v>
      </c>
      <c r="J6" s="23">
        <v>2020</v>
      </c>
      <c r="K6" s="23">
        <v>2021</v>
      </c>
      <c r="L6" s="23">
        <v>2022</v>
      </c>
      <c r="M6" s="24" t="s">
        <v>24</v>
      </c>
      <c r="N6" s="11"/>
      <c r="O6" s="11"/>
    </row>
    <row r="7" spans="1:15" ht="14.25">
      <c r="A7" s="15" t="s">
        <v>15</v>
      </c>
      <c r="B7" s="25" t="s">
        <v>16</v>
      </c>
      <c r="C7" s="17">
        <f>'1.pielikuma 3.tabula'!C7</f>
        <v>22749.01</v>
      </c>
      <c r="D7" s="17">
        <f>'1.pielikuma 3.tabula'!D7</f>
        <v>23625.802</v>
      </c>
      <c r="E7" s="17">
        <f>'1.pielikuma 3.tabula'!E7</f>
        <v>24572.126</v>
      </c>
      <c r="F7" s="17">
        <f>'1.pielikuma 3.tabula'!F7</f>
        <v>25371.324000000001</v>
      </c>
      <c r="G7" s="17">
        <f>'1.pielikuma 3.tabula'!G7</f>
        <v>26984.433000000001</v>
      </c>
      <c r="H7" s="17">
        <f>'1.pielikuma 3.tabula'!H7</f>
        <v>29153.556</v>
      </c>
      <c r="I7" s="17">
        <f>'1.pielikuma 3.tabula'!I7</f>
        <v>30572.868999999999</v>
      </c>
      <c r="J7" s="17">
        <f>'1.pielikuma 3.tabula'!J7</f>
        <v>30109.462</v>
      </c>
      <c r="K7" s="17">
        <f>'1.pielikuma 3.tabula'!K7</f>
        <v>33348.932000000001</v>
      </c>
      <c r="L7" s="17">
        <f>'1.pielikuma 3.tabula'!L7</f>
        <v>38870.027999999998</v>
      </c>
      <c r="M7" s="25" t="s">
        <v>26</v>
      </c>
    </row>
    <row r="8" spans="1:15" ht="42.75">
      <c r="A8" s="15" t="s">
        <v>17</v>
      </c>
      <c r="B8" s="16" t="s">
        <v>75</v>
      </c>
      <c r="C8" s="17">
        <v>6853.7565594390471</v>
      </c>
      <c r="D8" s="17">
        <v>7187.4981019999996</v>
      </c>
      <c r="E8" s="17">
        <v>7472.3535620000002</v>
      </c>
      <c r="F8" s="18">
        <v>6761.701129</v>
      </c>
      <c r="G8" s="18">
        <v>6899.3035419999997</v>
      </c>
      <c r="H8" s="18">
        <v>7582.0965489999999</v>
      </c>
      <c r="I8" s="18">
        <v>7582.0965489999999</v>
      </c>
      <c r="J8" s="18">
        <v>8547.0740979999991</v>
      </c>
      <c r="K8" s="18">
        <v>9095.1345610000008</v>
      </c>
      <c r="L8" s="18">
        <v>10829.055523000001</v>
      </c>
      <c r="M8" s="26" t="s">
        <v>76</v>
      </c>
      <c r="N8" s="27"/>
      <c r="O8" s="28"/>
    </row>
    <row r="9" spans="1:15" ht="28.5">
      <c r="A9" s="21" t="s">
        <v>93</v>
      </c>
      <c r="B9" s="16" t="s">
        <v>66</v>
      </c>
      <c r="C9" s="17">
        <v>6835.2477589768987</v>
      </c>
      <c r="D9" s="17">
        <v>7254.1251990000001</v>
      </c>
      <c r="E9" s="17">
        <v>7476.6961754900003</v>
      </c>
      <c r="F9" s="18">
        <v>7503.2645079999993</v>
      </c>
      <c r="G9" s="18">
        <v>7955.4624149999991</v>
      </c>
      <c r="H9" s="18">
        <v>9020.7182920000014</v>
      </c>
      <c r="I9" s="18">
        <v>9467.340084999998</v>
      </c>
      <c r="J9" s="18">
        <v>10432.107635</v>
      </c>
      <c r="K9" s="18">
        <v>12290.991019000001</v>
      </c>
      <c r="L9" s="18">
        <v>13471.941595</v>
      </c>
      <c r="M9" s="24" t="s">
        <v>72</v>
      </c>
      <c r="N9" s="27"/>
      <c r="O9" s="28"/>
    </row>
    <row r="10" spans="1:15" ht="28.5">
      <c r="A10" s="21" t="s">
        <v>94</v>
      </c>
      <c r="B10" s="16" t="s">
        <v>11</v>
      </c>
      <c r="C10" s="17">
        <f>C8-C9</f>
        <v>18.508800462148429</v>
      </c>
      <c r="D10" s="17">
        <f t="shared" ref="D10:L10" si="0">D8-D9</f>
        <v>-66.627097000000504</v>
      </c>
      <c r="E10" s="17">
        <f t="shared" si="0"/>
        <v>-4.3426134900000761</v>
      </c>
      <c r="F10" s="17">
        <f t="shared" si="0"/>
        <v>-741.56337899999926</v>
      </c>
      <c r="G10" s="17">
        <f t="shared" si="0"/>
        <v>-1056.1588729999994</v>
      </c>
      <c r="H10" s="17">
        <f t="shared" si="0"/>
        <v>-1438.6217430000015</v>
      </c>
      <c r="I10" s="17">
        <f t="shared" si="0"/>
        <v>-1885.2435359999981</v>
      </c>
      <c r="J10" s="17">
        <f t="shared" si="0"/>
        <v>-1885.0335370000012</v>
      </c>
      <c r="K10" s="17">
        <f t="shared" si="0"/>
        <v>-3195.8564580000002</v>
      </c>
      <c r="L10" s="17">
        <f t="shared" si="0"/>
        <v>-2642.8860719999993</v>
      </c>
      <c r="M10" s="16" t="s">
        <v>33</v>
      </c>
      <c r="N10" s="27"/>
      <c r="O10" s="28"/>
    </row>
    <row r="11" spans="1:15" ht="28.5">
      <c r="A11" s="21" t="s">
        <v>95</v>
      </c>
      <c r="B11" s="16" t="s">
        <v>10</v>
      </c>
      <c r="C11" s="17">
        <f t="shared" ref="C11:L11" si="1">C10/C7*100</f>
        <v>8.1360905209274734E-2</v>
      </c>
      <c r="D11" s="17">
        <f t="shared" si="1"/>
        <v>-0.28200988478613553</v>
      </c>
      <c r="E11" s="17">
        <f t="shared" si="1"/>
        <v>-1.7672925370804612E-2</v>
      </c>
      <c r="F11" s="17">
        <f t="shared" si="1"/>
        <v>-2.9228406802892875</v>
      </c>
      <c r="G11" s="17">
        <f t="shared" si="1"/>
        <v>-3.9139561427879528</v>
      </c>
      <c r="H11" s="17">
        <f t="shared" si="1"/>
        <v>-4.9346355655550269</v>
      </c>
      <c r="I11" s="17">
        <f t="shared" si="1"/>
        <v>-6.1663939226639091</v>
      </c>
      <c r="J11" s="17">
        <f t="shared" si="1"/>
        <v>-6.260601856652241</v>
      </c>
      <c r="K11" s="17">
        <f t="shared" si="1"/>
        <v>-9.583084873602548</v>
      </c>
      <c r="L11" s="17">
        <f t="shared" si="1"/>
        <v>-6.7992903735495105</v>
      </c>
      <c r="M11" s="16" t="s">
        <v>34</v>
      </c>
    </row>
    <row r="12" spans="1:15" ht="42.75">
      <c r="A12" s="21" t="s">
        <v>103</v>
      </c>
      <c r="B12" s="16" t="s">
        <v>12</v>
      </c>
      <c r="C12" s="17">
        <f>C10</f>
        <v>18.508800462148429</v>
      </c>
      <c r="D12" s="17">
        <f t="shared" ref="D12:L12" si="2">C12+D10</f>
        <v>-48.118296537852075</v>
      </c>
      <c r="E12" s="17">
        <f t="shared" si="2"/>
        <v>-52.460910027852151</v>
      </c>
      <c r="F12" s="17">
        <f t="shared" si="2"/>
        <v>-794.02428902785141</v>
      </c>
      <c r="G12" s="17">
        <f t="shared" si="2"/>
        <v>-1850.1831620278508</v>
      </c>
      <c r="H12" s="17">
        <f t="shared" si="2"/>
        <v>-3288.8049050278523</v>
      </c>
      <c r="I12" s="17">
        <f t="shared" si="2"/>
        <v>-5174.0484410278505</v>
      </c>
      <c r="J12" s="17">
        <f t="shared" si="2"/>
        <v>-7059.0819780278516</v>
      </c>
      <c r="K12" s="17">
        <f t="shared" si="2"/>
        <v>-10254.938436027853</v>
      </c>
      <c r="L12" s="17">
        <f t="shared" si="2"/>
        <v>-12897.824508027852</v>
      </c>
      <c r="M12" s="16" t="s">
        <v>35</v>
      </c>
    </row>
    <row r="13" spans="1:15" ht="57">
      <c r="A13" s="21" t="s">
        <v>88</v>
      </c>
      <c r="B13" s="16" t="s">
        <v>13</v>
      </c>
      <c r="C13" s="17">
        <f t="shared" ref="C13:L13" si="3">C12/C7*100</f>
        <v>8.1360905209274734E-2</v>
      </c>
      <c r="D13" s="17">
        <f t="shared" si="3"/>
        <v>-0.20366841531073557</v>
      </c>
      <c r="E13" s="17">
        <f t="shared" si="3"/>
        <v>-0.21349764374418456</v>
      </c>
      <c r="F13" s="17">
        <f t="shared" si="3"/>
        <v>-3.1296131373666247</v>
      </c>
      <c r="G13" s="17">
        <f t="shared" si="3"/>
        <v>-6.856483373313238</v>
      </c>
      <c r="H13" s="17">
        <f t="shared" si="3"/>
        <v>-11.280973425773007</v>
      </c>
      <c r="I13" s="17">
        <f t="shared" si="3"/>
        <v>-16.92366012829169</v>
      </c>
      <c r="J13" s="17">
        <f t="shared" si="3"/>
        <v>-23.444729693369652</v>
      </c>
      <c r="K13" s="17">
        <f t="shared" si="3"/>
        <v>-30.750425339041897</v>
      </c>
      <c r="L13" s="17">
        <f t="shared" si="3"/>
        <v>-33.18192749443827</v>
      </c>
      <c r="M13" s="16" t="s">
        <v>36</v>
      </c>
    </row>
    <row r="14" spans="1:15" ht="42.75">
      <c r="A14" s="15" t="s">
        <v>38</v>
      </c>
      <c r="B14" s="16" t="s">
        <v>14</v>
      </c>
      <c r="C14" s="17">
        <v>-0.5</v>
      </c>
      <c r="D14" s="17">
        <v>-0.5</v>
      </c>
      <c r="E14" s="17">
        <v>-0.5</v>
      </c>
      <c r="F14" s="17">
        <v>-0.5</v>
      </c>
      <c r="G14" s="17">
        <v>-0.5</v>
      </c>
      <c r="H14" s="17">
        <v>-0.5</v>
      </c>
      <c r="I14" s="17">
        <v>-0.5</v>
      </c>
      <c r="J14" s="17">
        <v>-0.5</v>
      </c>
      <c r="K14" s="17">
        <v>-0.5</v>
      </c>
      <c r="L14" s="17">
        <v>-0.5</v>
      </c>
      <c r="M14" s="16" t="s">
        <v>37</v>
      </c>
    </row>
    <row r="15" spans="1:15" ht="42.75">
      <c r="A15" s="21" t="s">
        <v>96</v>
      </c>
      <c r="B15" s="29" t="s">
        <v>97</v>
      </c>
      <c r="C15" s="30" t="str">
        <f>IF(C13&lt;=C14,"Jākoriģē","Nav jākoriģē")</f>
        <v>Nav jākoriģē</v>
      </c>
      <c r="D15" s="30" t="str">
        <f t="shared" ref="D15:L15" si="4">IF(D13&lt;=D14,"Jākoriģē","Nav jākoriģē")</f>
        <v>Nav jākoriģē</v>
      </c>
      <c r="E15" s="30" t="str">
        <f t="shared" si="4"/>
        <v>Nav jākoriģē</v>
      </c>
      <c r="F15" s="31" t="str">
        <f t="shared" si="4"/>
        <v>Jākoriģē</v>
      </c>
      <c r="G15" s="31" t="str">
        <f t="shared" si="4"/>
        <v>Jākoriģē</v>
      </c>
      <c r="H15" s="31" t="str">
        <f t="shared" si="4"/>
        <v>Jākoriģē</v>
      </c>
      <c r="I15" s="31" t="str">
        <f t="shared" si="4"/>
        <v>Jākoriģē</v>
      </c>
      <c r="J15" s="31" t="str">
        <f t="shared" si="4"/>
        <v>Jākoriģē</v>
      </c>
      <c r="K15" s="31" t="str">
        <f t="shared" si="4"/>
        <v>Jākoriģē</v>
      </c>
      <c r="L15" s="31" t="str">
        <f t="shared" si="4"/>
        <v>Jākoriģē</v>
      </c>
      <c r="M15" s="16" t="s">
        <v>98</v>
      </c>
    </row>
    <row r="16" spans="1:15" ht="38.25">
      <c r="A16" s="20" t="s">
        <v>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0" t="s">
        <v>7</v>
      </c>
    </row>
    <row r="27" spans="2:2">
      <c r="B27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5196-C962-44BA-9E16-5EEEA7C370E1}">
  <dimension ref="A2:L34"/>
  <sheetViews>
    <sheetView showGridLines="0" topLeftCell="B5" zoomScale="40" zoomScaleNormal="40" workbookViewId="0">
      <selection activeCell="AE13" sqref="AE13"/>
    </sheetView>
  </sheetViews>
  <sheetFormatPr defaultRowHeight="15"/>
  <cols>
    <col min="1" max="1" width="28" customWidth="1"/>
    <col min="2" max="2" width="46.140625" customWidth="1"/>
    <col min="3" max="3" width="16.5703125" customWidth="1"/>
    <col min="4" max="4" width="15.42578125" customWidth="1"/>
    <col min="5" max="5" width="16.28515625" customWidth="1"/>
    <col min="6" max="6" width="15.85546875" customWidth="1"/>
    <col min="7" max="7" width="5.7109375" customWidth="1"/>
    <col min="8" max="8" width="16.140625" customWidth="1"/>
    <col min="9" max="9" width="16" customWidth="1"/>
    <col min="10" max="11" width="16.140625" customWidth="1"/>
    <col min="12" max="12" width="56.42578125" customWidth="1"/>
  </cols>
  <sheetData>
    <row r="2" spans="1:12">
      <c r="A2" s="67" t="s">
        <v>127</v>
      </c>
      <c r="K2" s="8" t="s">
        <v>133</v>
      </c>
    </row>
    <row r="3" spans="1:12" ht="27" customHeight="1">
      <c r="A3" s="67" t="s">
        <v>128</v>
      </c>
      <c r="B3" s="52"/>
      <c r="C3" s="52"/>
      <c r="D3" s="52"/>
      <c r="E3" s="52"/>
      <c r="F3" s="52"/>
      <c r="G3" s="52"/>
      <c r="H3" s="52"/>
      <c r="I3" s="52"/>
      <c r="J3" s="52"/>
      <c r="K3" s="8" t="s">
        <v>134</v>
      </c>
      <c r="L3" s="68"/>
    </row>
    <row r="4" spans="1:12" ht="27" customHeight="1">
      <c r="A4" s="53"/>
      <c r="B4" s="52"/>
      <c r="C4" s="52"/>
      <c r="D4" s="52"/>
      <c r="E4" s="52"/>
      <c r="F4" s="52"/>
      <c r="G4" s="52"/>
      <c r="H4" s="52"/>
      <c r="I4" s="52"/>
      <c r="J4" s="52"/>
      <c r="K4" s="52"/>
      <c r="L4" s="68"/>
    </row>
    <row r="5" spans="1:12" ht="27" customHeight="1">
      <c r="A5" s="53"/>
      <c r="B5" s="52"/>
      <c r="C5" s="52"/>
      <c r="D5" s="52"/>
      <c r="E5" s="52"/>
      <c r="F5" s="52"/>
      <c r="G5" s="52"/>
      <c r="H5" s="52"/>
      <c r="I5" s="52"/>
      <c r="J5" s="52"/>
      <c r="K5" s="52"/>
      <c r="L5" s="68"/>
    </row>
    <row r="6" spans="1:12" ht="34.5" customHeight="1">
      <c r="A6" s="52"/>
      <c r="B6" s="52"/>
      <c r="C6" s="76" t="s">
        <v>125</v>
      </c>
      <c r="D6" s="76"/>
      <c r="E6" s="76"/>
      <c r="F6" s="76"/>
      <c r="G6" s="52"/>
      <c r="H6" s="77" t="s">
        <v>126</v>
      </c>
      <c r="I6" s="77"/>
      <c r="J6" s="77"/>
      <c r="K6" s="77"/>
      <c r="L6" s="52"/>
    </row>
    <row r="7" spans="1:12">
      <c r="A7" s="21"/>
      <c r="B7" s="54"/>
      <c r="C7" s="54">
        <v>2023</v>
      </c>
      <c r="D7" s="54">
        <v>2024</v>
      </c>
      <c r="E7" s="54">
        <v>2025</v>
      </c>
      <c r="F7" s="54">
        <v>2026</v>
      </c>
      <c r="G7" s="21"/>
      <c r="H7" s="54">
        <v>2023</v>
      </c>
      <c r="I7" s="54">
        <v>2024</v>
      </c>
      <c r="J7" s="54">
        <v>2025</v>
      </c>
      <c r="K7" s="54">
        <v>2026</v>
      </c>
      <c r="L7" s="57"/>
    </row>
    <row r="8" spans="1:12">
      <c r="A8" s="21" t="s">
        <v>107</v>
      </c>
      <c r="B8" s="55" t="s">
        <v>114</v>
      </c>
      <c r="C8" s="56">
        <v>43154.759117529349</v>
      </c>
      <c r="D8" s="56">
        <v>45524.427958166838</v>
      </c>
      <c r="E8" s="56">
        <v>48338.053164200945</v>
      </c>
      <c r="F8" s="56">
        <v>51121.53754270028</v>
      </c>
      <c r="G8" s="21"/>
      <c r="H8" s="56">
        <v>43154.759117529349</v>
      </c>
      <c r="I8" s="56">
        <v>45524.427958166838</v>
      </c>
      <c r="J8" s="56">
        <v>48338.053164200945</v>
      </c>
      <c r="K8" s="56">
        <v>51121.53754270028</v>
      </c>
      <c r="L8" s="25" t="s">
        <v>137</v>
      </c>
    </row>
    <row r="9" spans="1:12" ht="28.5">
      <c r="A9" s="21" t="s">
        <v>108</v>
      </c>
      <c r="B9" s="55" t="s">
        <v>135</v>
      </c>
      <c r="C9" s="56">
        <v>-1156.4218728604226</v>
      </c>
      <c r="D9" s="56">
        <v>-1332.4427600990425</v>
      </c>
      <c r="E9" s="56">
        <v>-1247.2970807149486</v>
      </c>
      <c r="F9" s="56">
        <v>-859.31621686249957</v>
      </c>
      <c r="G9" s="21"/>
      <c r="H9" s="56">
        <v>-1156.4218728604226</v>
      </c>
      <c r="I9" s="56">
        <v>-1332.4427600990425</v>
      </c>
      <c r="J9" s="56">
        <v>-1247.2970807149486</v>
      </c>
      <c r="K9" s="56">
        <v>-859.31621686249957</v>
      </c>
      <c r="L9" s="16" t="s">
        <v>138</v>
      </c>
    </row>
    <row r="10" spans="1:12" ht="32.25" customHeight="1">
      <c r="A10" s="21" t="s">
        <v>109</v>
      </c>
      <c r="B10" s="55" t="s">
        <v>136</v>
      </c>
      <c r="C10" s="56">
        <f>(C9/C8)*100</f>
        <v>-2.6797087888058377</v>
      </c>
      <c r="D10" s="56">
        <f t="shared" ref="D10:F10" si="0">(D9/D8)*100</f>
        <v>-2.9268742516071735</v>
      </c>
      <c r="E10" s="56">
        <f t="shared" si="0"/>
        <v>-2.5803626730227811</v>
      </c>
      <c r="F10" s="56">
        <f t="shared" si="0"/>
        <v>-1.6809279575066352</v>
      </c>
      <c r="G10" s="21"/>
      <c r="H10" s="56">
        <f>(H9/H8)*100</f>
        <v>-2.6797087888058377</v>
      </c>
      <c r="I10" s="56">
        <f t="shared" ref="I10:K10" si="1">(I9/I8)*100</f>
        <v>-2.9268742516071735</v>
      </c>
      <c r="J10" s="56">
        <f t="shared" si="1"/>
        <v>-2.5803626730227811</v>
      </c>
      <c r="K10" s="56">
        <f t="shared" si="1"/>
        <v>-1.6809279575066352</v>
      </c>
      <c r="L10" s="16" t="s">
        <v>139</v>
      </c>
    </row>
    <row r="11" spans="1:12" ht="40.5" customHeight="1">
      <c r="A11" s="21" t="s">
        <v>110</v>
      </c>
      <c r="B11" s="55" t="s">
        <v>115</v>
      </c>
      <c r="C11" s="56">
        <v>-1.2091019520779014</v>
      </c>
      <c r="D11" s="56">
        <v>-1.2643353291575481</v>
      </c>
      <c r="E11" s="56">
        <v>-0.65519815183623176</v>
      </c>
      <c r="F11" s="56">
        <v>-1.2459998621306262E-2</v>
      </c>
      <c r="G11" s="21"/>
      <c r="H11" s="56">
        <v>-1.2091019520779014</v>
      </c>
      <c r="I11" s="56">
        <v>-1.2643353291575481</v>
      </c>
      <c r="J11" s="56">
        <v>-0.65519815183623176</v>
      </c>
      <c r="K11" s="56">
        <v>-1.2459998621306262E-2</v>
      </c>
      <c r="L11" s="16" t="s">
        <v>140</v>
      </c>
    </row>
    <row r="12" spans="1:12" ht="39" customHeight="1">
      <c r="A12" s="21" t="s">
        <v>111</v>
      </c>
      <c r="B12" s="55" t="s">
        <v>116</v>
      </c>
      <c r="C12" s="56">
        <f>C11*0.378</f>
        <v>-0.45704053788544674</v>
      </c>
      <c r="D12" s="56">
        <f t="shared" ref="D12:F12" si="2">D11*0.378</f>
        <v>-0.47791875442155318</v>
      </c>
      <c r="E12" s="56">
        <f t="shared" si="2"/>
        <v>-0.24766490139409561</v>
      </c>
      <c r="F12" s="56">
        <f t="shared" si="2"/>
        <v>-4.7098794788537667E-3</v>
      </c>
      <c r="G12" s="21"/>
      <c r="H12" s="56">
        <f>H11*0.378</f>
        <v>-0.45704053788544674</v>
      </c>
      <c r="I12" s="56">
        <f t="shared" ref="I12:K12" si="3">I11*0.378</f>
        <v>-0.47791875442155318</v>
      </c>
      <c r="J12" s="56">
        <f t="shared" si="3"/>
        <v>-0.24766490139409561</v>
      </c>
      <c r="K12" s="56">
        <f t="shared" si="3"/>
        <v>-4.7098794788537667E-3</v>
      </c>
      <c r="L12" s="16" t="s">
        <v>141</v>
      </c>
    </row>
    <row r="13" spans="1:12" ht="46.5" customHeight="1">
      <c r="A13" s="21" t="s">
        <v>112</v>
      </c>
      <c r="B13" s="55" t="s">
        <v>143</v>
      </c>
      <c r="C13" s="56">
        <f>C14+C15+C16+C17+C18</f>
        <v>-2.4572938888682803</v>
      </c>
      <c r="D13" s="56">
        <f t="shared" ref="D13:F13" si="4">D14+D15+D16+D17+D18</f>
        <v>-1.9489554971858838</v>
      </c>
      <c r="E13" s="56">
        <f t="shared" si="4"/>
        <v>-1.832697771628427</v>
      </c>
      <c r="F13" s="56">
        <f t="shared" si="4"/>
        <v>-1.1762180780269178</v>
      </c>
      <c r="G13" s="21"/>
      <c r="H13" s="58">
        <f>H14+H15+H16+H17+H18</f>
        <v>-1.3994708826113194</v>
      </c>
      <c r="I13" s="58">
        <f t="shared" ref="I13:K13" si="5">I14+I15+I16+I17+I18</f>
        <v>-0.16991904669528743</v>
      </c>
      <c r="J13" s="58">
        <f t="shared" si="5"/>
        <v>-1.1027560381657578E-2</v>
      </c>
      <c r="K13" s="58">
        <f t="shared" si="5"/>
        <v>-1.0427127696516533E-2</v>
      </c>
      <c r="L13" s="16" t="s">
        <v>142</v>
      </c>
    </row>
    <row r="14" spans="1:12" ht="37.5" customHeight="1">
      <c r="A14" s="21"/>
      <c r="B14" s="66" t="s">
        <v>117</v>
      </c>
      <c r="C14" s="56">
        <v>-0.2379698974131505</v>
      </c>
      <c r="D14" s="56">
        <v>-1.6155445174969207E-2</v>
      </c>
      <c r="E14" s="56">
        <v>-1.1027560381657578E-2</v>
      </c>
      <c r="F14" s="56">
        <v>-1.0427127696516533E-2</v>
      </c>
      <c r="G14" s="21"/>
      <c r="H14" s="56">
        <v>-0.2379698974131505</v>
      </c>
      <c r="I14" s="56">
        <v>-1.6155445174969207E-2</v>
      </c>
      <c r="J14" s="56">
        <v>-1.1027560381657578E-2</v>
      </c>
      <c r="K14" s="56">
        <v>-1.0427127696516533E-2</v>
      </c>
      <c r="L14" s="69" t="s">
        <v>144</v>
      </c>
    </row>
    <row r="15" spans="1:12" ht="35.25" customHeight="1">
      <c r="A15" s="21"/>
      <c r="B15" s="66" t="s">
        <v>118</v>
      </c>
      <c r="C15" s="56">
        <v>-0.99465959511205482</v>
      </c>
      <c r="D15" s="56">
        <v>0</v>
      </c>
      <c r="E15" s="56">
        <v>0</v>
      </c>
      <c r="F15" s="56">
        <v>0</v>
      </c>
      <c r="G15" s="21"/>
      <c r="H15" s="56">
        <v>-0.99465959511205482</v>
      </c>
      <c r="I15" s="56">
        <v>0</v>
      </c>
      <c r="J15" s="56">
        <v>0</v>
      </c>
      <c r="K15" s="56">
        <v>0</v>
      </c>
      <c r="L15" s="69" t="s">
        <v>145</v>
      </c>
    </row>
    <row r="16" spans="1:12" ht="36.75" customHeight="1">
      <c r="A16" s="21"/>
      <c r="B16" s="66" t="s">
        <v>119</v>
      </c>
      <c r="C16" s="59">
        <v>-0.59248491120910951</v>
      </c>
      <c r="D16" s="59">
        <v>-0.77833619255737285</v>
      </c>
      <c r="E16" s="59">
        <v>-0.83026760061181581</v>
      </c>
      <c r="F16" s="59">
        <v>-0.99486097795425277</v>
      </c>
      <c r="G16" s="21"/>
      <c r="H16" s="59">
        <v>0</v>
      </c>
      <c r="I16" s="59">
        <v>0</v>
      </c>
      <c r="J16" s="59">
        <v>0</v>
      </c>
      <c r="K16" s="59">
        <v>0</v>
      </c>
      <c r="L16" s="69" t="s">
        <v>146</v>
      </c>
    </row>
    <row r="17" spans="1:12" ht="21.75" customHeight="1">
      <c r="A17" s="21"/>
      <c r="B17" s="66" t="s">
        <v>120</v>
      </c>
      <c r="C17" s="56">
        <v>-0.16684139008611404</v>
      </c>
      <c r="D17" s="56">
        <v>-0.15376360152031823</v>
      </c>
      <c r="E17" s="56">
        <v>0</v>
      </c>
      <c r="F17" s="56">
        <v>0</v>
      </c>
      <c r="G17" s="21"/>
      <c r="H17" s="56">
        <v>-0.16684139008611404</v>
      </c>
      <c r="I17" s="56">
        <v>-0.15376360152031823</v>
      </c>
      <c r="J17" s="56">
        <v>0</v>
      </c>
      <c r="K17" s="56">
        <v>0</v>
      </c>
      <c r="L17" s="69" t="s">
        <v>147</v>
      </c>
    </row>
    <row r="18" spans="1:12" ht="28.5">
      <c r="A18" s="21"/>
      <c r="B18" s="66" t="s">
        <v>121</v>
      </c>
      <c r="C18" s="59">
        <v>-0.46533809504785129</v>
      </c>
      <c r="D18" s="59">
        <v>-1.0007002579332234</v>
      </c>
      <c r="E18" s="59">
        <v>-0.99140261063495361</v>
      </c>
      <c r="F18" s="59">
        <v>-0.17092997237614854</v>
      </c>
      <c r="G18" s="21"/>
      <c r="H18" s="59">
        <v>0</v>
      </c>
      <c r="I18" s="59">
        <v>0</v>
      </c>
      <c r="J18" s="59">
        <v>0</v>
      </c>
      <c r="K18" s="59">
        <v>0</v>
      </c>
      <c r="L18" s="69" t="s">
        <v>148</v>
      </c>
    </row>
    <row r="19" spans="1:12" ht="28.5">
      <c r="A19" s="21" t="s">
        <v>113</v>
      </c>
      <c r="B19" s="55" t="s">
        <v>150</v>
      </c>
      <c r="C19" s="56">
        <v>0.23462563794788949</v>
      </c>
      <c r="D19" s="56">
        <f>D10-D12-D13</f>
        <v>-0.49999999999973666</v>
      </c>
      <c r="E19" s="56">
        <f t="shared" ref="E19:F19" si="6">E10-E12-E13</f>
        <v>-0.50000000000025846</v>
      </c>
      <c r="F19" s="56">
        <f t="shared" si="6"/>
        <v>-0.50000000000086353</v>
      </c>
      <c r="G19" s="21"/>
      <c r="H19" s="56">
        <f>H10-H12-H13</f>
        <v>-0.82319736830907142</v>
      </c>
      <c r="I19" s="56">
        <f t="shared" ref="I19:K19" si="7">I10-I12-I13</f>
        <v>-2.2790364504903331</v>
      </c>
      <c r="J19" s="56">
        <f t="shared" si="7"/>
        <v>-2.321670211247028</v>
      </c>
      <c r="K19" s="56">
        <f t="shared" si="7"/>
        <v>-1.6657909503312649</v>
      </c>
      <c r="L19" s="16" t="s">
        <v>149</v>
      </c>
    </row>
    <row r="21" spans="1:1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2" s="72" customFormat="1">
      <c r="A22" s="70"/>
      <c r="B22" s="71">
        <v>2023</v>
      </c>
      <c r="C22" s="71">
        <v>2024</v>
      </c>
      <c r="D22" s="71">
        <v>2025</v>
      </c>
      <c r="E22" s="71">
        <v>2026</v>
      </c>
    </row>
    <row r="23" spans="1:12" s="72" customFormat="1" ht="51.75">
      <c r="A23" s="73" t="s">
        <v>122</v>
      </c>
      <c r="B23" s="74">
        <f>C19</f>
        <v>0.23462563794788949</v>
      </c>
      <c r="C23" s="74">
        <f t="shared" ref="C23:E23" si="8">D19</f>
        <v>-0.49999999999973666</v>
      </c>
      <c r="D23" s="74">
        <f t="shared" si="8"/>
        <v>-0.50000000000025846</v>
      </c>
      <c r="E23" s="74">
        <f t="shared" si="8"/>
        <v>-0.50000000000086353</v>
      </c>
    </row>
    <row r="24" spans="1:12" s="72" customFormat="1" ht="51.75">
      <c r="A24" s="73" t="s">
        <v>123</v>
      </c>
      <c r="B24" s="74">
        <f>H19</f>
        <v>-0.82319736830907142</v>
      </c>
      <c r="C24" s="74">
        <f t="shared" ref="C24:E24" si="9">I19</f>
        <v>-2.2790364504903331</v>
      </c>
      <c r="D24" s="74">
        <f t="shared" si="9"/>
        <v>-2.321670211247028</v>
      </c>
      <c r="E24" s="74">
        <f t="shared" si="9"/>
        <v>-1.6657909503312649</v>
      </c>
    </row>
    <row r="25" spans="1:12" s="72" customFormat="1">
      <c r="A25" s="73" t="s">
        <v>124</v>
      </c>
      <c r="B25" s="70">
        <v>-0.5</v>
      </c>
      <c r="C25" s="70">
        <v>-0.5</v>
      </c>
      <c r="D25" s="70">
        <v>-0.5</v>
      </c>
      <c r="E25" s="70">
        <v>-0.5</v>
      </c>
    </row>
    <row r="26" spans="1:12" s="72" customFormat="1"/>
    <row r="27" spans="1:12" s="72" customFormat="1"/>
    <row r="28" spans="1:12" s="72" customFormat="1">
      <c r="B28" s="72">
        <v>2023</v>
      </c>
      <c r="C28" s="72">
        <v>2024</v>
      </c>
      <c r="D28" s="72">
        <v>2025</v>
      </c>
      <c r="E28" s="72">
        <v>2026</v>
      </c>
    </row>
    <row r="29" spans="1:12" s="72" customFormat="1">
      <c r="A29" s="72" t="s">
        <v>151</v>
      </c>
      <c r="B29" s="75">
        <v>0.23462563794788949</v>
      </c>
      <c r="C29" s="75">
        <v>-0.49999999999973666</v>
      </c>
      <c r="D29" s="75">
        <v>-0.50000000000025846</v>
      </c>
      <c r="E29" s="75">
        <v>-0.50000000000086353</v>
      </c>
    </row>
    <row r="30" spans="1:12" s="72" customFormat="1">
      <c r="A30" s="72" t="s">
        <v>152</v>
      </c>
      <c r="B30" s="75">
        <v>-0.82319736830907142</v>
      </c>
      <c r="C30" s="75">
        <v>-2.2790364504903331</v>
      </c>
      <c r="D30" s="75">
        <v>-2.321670211247028</v>
      </c>
      <c r="E30" s="75">
        <v>-1.6657909503312649</v>
      </c>
    </row>
    <row r="31" spans="1:12" s="72" customFormat="1">
      <c r="A31" s="72" t="s">
        <v>153</v>
      </c>
      <c r="B31" s="75">
        <v>-0.5</v>
      </c>
      <c r="C31" s="75">
        <v>-0.5</v>
      </c>
      <c r="D31" s="75">
        <v>-0.5</v>
      </c>
      <c r="E31" s="75">
        <v>-0.5</v>
      </c>
    </row>
    <row r="32" spans="1:12" s="72" customFormat="1"/>
    <row r="33" s="72" customFormat="1"/>
    <row r="34" s="72" customFormat="1"/>
  </sheetData>
  <mergeCells count="2">
    <mergeCell ref="C6:F6"/>
    <mergeCell ref="H6:K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4"/>
  <sheetViews>
    <sheetView showGridLines="0" view="pageBreakPreview" zoomScale="40" zoomScaleNormal="50" zoomScaleSheetLayoutView="40" workbookViewId="0">
      <selection activeCell="AF18" sqref="AF18"/>
    </sheetView>
  </sheetViews>
  <sheetFormatPr defaultRowHeight="15"/>
  <cols>
    <col min="1" max="1" width="24" style="11" customWidth="1"/>
    <col min="2" max="2" width="14.140625" style="11" customWidth="1"/>
    <col min="3" max="7" width="8.85546875" style="11" bestFit="1" customWidth="1"/>
    <col min="8" max="12" width="9.140625" style="11" bestFit="1" customWidth="1"/>
    <col min="13" max="13" width="8.7109375" style="11"/>
    <col min="14" max="14" width="23.28515625" style="11" customWidth="1"/>
    <col min="15" max="15" width="25.28515625" style="11" customWidth="1"/>
    <col min="16" max="20" width="8.85546875" style="11" bestFit="1" customWidth="1"/>
    <col min="21" max="25" width="9.140625" style="11" bestFit="1" customWidth="1"/>
    <col min="26" max="27" width="8.7109375" style="11"/>
  </cols>
  <sheetData>
    <row r="1" spans="1:25">
      <c r="B1" s="11" t="s">
        <v>44</v>
      </c>
      <c r="F1" s="11" t="s">
        <v>45</v>
      </c>
      <c r="O1" s="11" t="s">
        <v>41</v>
      </c>
      <c r="S1" s="11" t="s">
        <v>43</v>
      </c>
    </row>
    <row r="2" spans="1:25">
      <c r="C2" s="11">
        <v>2013</v>
      </c>
      <c r="D2" s="11">
        <v>2014</v>
      </c>
      <c r="E2" s="11">
        <v>2015</v>
      </c>
      <c r="F2" s="11">
        <v>2016</v>
      </c>
      <c r="G2" s="11">
        <v>2017</v>
      </c>
      <c r="H2" s="11">
        <v>2018</v>
      </c>
      <c r="I2" s="11">
        <v>2019</v>
      </c>
      <c r="J2" s="11">
        <v>2020</v>
      </c>
      <c r="K2" s="11">
        <v>2021</v>
      </c>
      <c r="L2" s="11">
        <v>2022</v>
      </c>
      <c r="P2" s="11">
        <v>2013</v>
      </c>
      <c r="Q2" s="11">
        <v>2014</v>
      </c>
      <c r="R2" s="11">
        <v>2015</v>
      </c>
      <c r="S2" s="11">
        <v>2016</v>
      </c>
      <c r="T2" s="11">
        <v>2017</v>
      </c>
      <c r="U2" s="11">
        <v>2018</v>
      </c>
      <c r="V2" s="11">
        <v>2019</v>
      </c>
      <c r="W2" s="11">
        <v>2020</v>
      </c>
      <c r="X2" s="11">
        <v>2021</v>
      </c>
      <c r="Y2" s="11">
        <v>2022</v>
      </c>
    </row>
    <row r="3" spans="1:25">
      <c r="A3" s="11" t="s">
        <v>4</v>
      </c>
      <c r="B3" s="11" t="s">
        <v>54</v>
      </c>
      <c r="C3" s="62">
        <f>'1.pielikuma 3.tabula'!C13</f>
        <v>0.97195571746554676</v>
      </c>
      <c r="D3" s="62">
        <f>'1.pielikuma 3.tabula'!D13</f>
        <v>0.17572237663017262</v>
      </c>
      <c r="E3" s="62">
        <f>'1.pielikuma 3.tabula'!E13</f>
        <v>-0.44685209312314278</v>
      </c>
      <c r="F3" s="62">
        <f>'1.pielikuma 3.tabula'!F13</f>
        <v>0.49022178927286342</v>
      </c>
      <c r="G3" s="62">
        <f>'1.pielikuma 3.tabula'!G13</f>
        <v>2.9089731794014789E-2</v>
      </c>
      <c r="H3" s="62">
        <f>'1.pielikuma 3.tabula'!H13</f>
        <v>-0.84787218637230288</v>
      </c>
      <c r="I3" s="62">
        <f>'1.pielikuma 3.tabula'!I13</f>
        <v>-8.8664290334367818E-2</v>
      </c>
      <c r="J3" s="62">
        <f>'1.pielikuma 3.tabula'!J13</f>
        <v>0.97689964145241925</v>
      </c>
      <c r="K3" s="62">
        <f>'1.pielikuma 3.tabula'!K13</f>
        <v>1.1910402342589632</v>
      </c>
      <c r="L3" s="62">
        <f>'1.pielikuma 3.tabula'!L13</f>
        <v>4.7907373305339895</v>
      </c>
      <c r="N3" s="11" t="s">
        <v>5</v>
      </c>
      <c r="O3" s="11" t="s">
        <v>52</v>
      </c>
      <c r="P3" s="62">
        <f>'1.pielikuma 3.tabula'!C13</f>
        <v>0.97195571746554676</v>
      </c>
      <c r="Q3" s="62">
        <f>'1.pielikuma 3.tabula'!D13</f>
        <v>0.17572237663017262</v>
      </c>
      <c r="R3" s="62">
        <f>'1.pielikuma 3.tabula'!E13</f>
        <v>-0.44685209312314278</v>
      </c>
      <c r="S3" s="62">
        <f>'1.pielikuma 3.tabula'!F13</f>
        <v>0.49022178927286342</v>
      </c>
      <c r="T3" s="62">
        <f>'1.pielikuma 3.tabula'!G13</f>
        <v>2.9089731794014789E-2</v>
      </c>
      <c r="U3" s="62">
        <f>'1.pielikuma 3.tabula'!H13</f>
        <v>-0.84787218637230288</v>
      </c>
      <c r="V3" s="62">
        <f>'1.pielikuma 3.tabula'!I13</f>
        <v>-8.8664290334367818E-2</v>
      </c>
      <c r="W3" s="62">
        <f>'1.pielikuma 3.tabula'!J13</f>
        <v>0.97689964145241925</v>
      </c>
      <c r="X3" s="62">
        <f>'1.pielikuma 3.tabula'!K13</f>
        <v>1.1910402342589632</v>
      </c>
      <c r="Y3" s="62">
        <f>'1.pielikuma 3.tabula'!L13</f>
        <v>4.7907373305339895</v>
      </c>
    </row>
    <row r="4" spans="1:25">
      <c r="B4" s="11" t="s">
        <v>55</v>
      </c>
      <c r="C4" s="62">
        <f>'1.pielikuma 3.tabula'!C15</f>
        <v>0.97195571746554676</v>
      </c>
      <c r="D4" s="62">
        <f>'1.pielikuma 3.tabula'!D15</f>
        <v>1.1116072340492309</v>
      </c>
      <c r="E4" s="62">
        <f>'1.pielikuma 3.tabula'!E15</f>
        <v>0.62194481982670879</v>
      </c>
      <c r="F4" s="62">
        <f>'1.pielikuma 3.tabula'!F15</f>
        <v>1.0925753155543136</v>
      </c>
      <c r="G4" s="62">
        <f>'1.pielikuma 3.tabula'!G15</f>
        <v>1.0563517211539812</v>
      </c>
      <c r="H4" s="62">
        <f>'1.pielikuma 3.tabula'!H15</f>
        <v>0.12988340007877328</v>
      </c>
      <c r="I4" s="62">
        <f>'1.pielikuma 3.tabula'!I15</f>
        <v>3.5189410725448358E-2</v>
      </c>
      <c r="J4" s="62">
        <f>'1.pielikuma 3.tabula'!J15</f>
        <v>1.0126306433645866</v>
      </c>
      <c r="K4" s="62">
        <f>'1.pielikuma 3.tabula'!K15</f>
        <v>2.1053053110662674</v>
      </c>
      <c r="L4" s="62">
        <f>'1.pielikuma 3.tabula'!L15</f>
        <v>6.5970052256326959</v>
      </c>
      <c r="O4" s="11" t="s">
        <v>53</v>
      </c>
      <c r="P4" s="62">
        <f>'1.pielikuma 3.tabula'!C15</f>
        <v>0.97195571746554676</v>
      </c>
      <c r="Q4" s="62">
        <f>'1.pielikuma 3.tabula'!D15</f>
        <v>1.1116072340492309</v>
      </c>
      <c r="R4" s="62">
        <f>'1.pielikuma 3.tabula'!E15</f>
        <v>0.62194481982670879</v>
      </c>
      <c r="S4" s="62">
        <f>'1.pielikuma 3.tabula'!F15</f>
        <v>1.0925753155543136</v>
      </c>
      <c r="T4" s="62">
        <f>'1.pielikuma 3.tabula'!G15</f>
        <v>1.0563517211539812</v>
      </c>
      <c r="U4" s="62">
        <f>'1.pielikuma 3.tabula'!H15</f>
        <v>0.12988340007877328</v>
      </c>
      <c r="V4" s="62">
        <f>'1.pielikuma 3.tabula'!I15</f>
        <v>3.5189410725448358E-2</v>
      </c>
      <c r="W4" s="62">
        <f>'1.pielikuma 3.tabula'!J15</f>
        <v>1.0126306433645866</v>
      </c>
      <c r="X4" s="62">
        <f>'1.pielikuma 3.tabula'!K15</f>
        <v>2.1053053110662674</v>
      </c>
      <c r="Y4" s="62">
        <f>'1.pielikuma 3.tabula'!L15</f>
        <v>6.5970052256326959</v>
      </c>
    </row>
    <row r="5" spans="1:25">
      <c r="A5" s="11" t="s">
        <v>42</v>
      </c>
      <c r="B5" s="11" t="s">
        <v>54</v>
      </c>
      <c r="C5" s="62">
        <f>'1.pielikuma 4.tabula'!C11</f>
        <v>8.1360905209274734E-2</v>
      </c>
      <c r="D5" s="62">
        <f>'1.pielikuma 4.tabula'!D11</f>
        <v>-0.28200988478613553</v>
      </c>
      <c r="E5" s="62">
        <f>'1.pielikuma 4.tabula'!E11</f>
        <v>-1.7672925370804612E-2</v>
      </c>
      <c r="F5" s="62">
        <f>'1.pielikuma 4.tabula'!F11</f>
        <v>-2.9228406802892875</v>
      </c>
      <c r="G5" s="62">
        <f>'1.pielikuma 4.tabula'!G11</f>
        <v>-3.9139561427879528</v>
      </c>
      <c r="H5" s="62">
        <f>'1.pielikuma 4.tabula'!H11</f>
        <v>-4.9346355655550269</v>
      </c>
      <c r="I5" s="62">
        <f>'1.pielikuma 4.tabula'!I11</f>
        <v>-6.1663939226639091</v>
      </c>
      <c r="J5" s="62">
        <f>'1.pielikuma 4.tabula'!J11</f>
        <v>-6.260601856652241</v>
      </c>
      <c r="K5" s="62">
        <f>'1.pielikuma 4.tabula'!K11</f>
        <v>-9.583084873602548</v>
      </c>
      <c r="L5" s="62">
        <f>'1.pielikuma 4.tabula'!L11</f>
        <v>-6.7992903735495105</v>
      </c>
      <c r="N5" s="11" t="s">
        <v>0</v>
      </c>
      <c r="O5" s="11" t="s">
        <v>52</v>
      </c>
      <c r="P5" s="62">
        <f>'1.pielikuma 4.tabula'!C11</f>
        <v>8.1360905209274734E-2</v>
      </c>
      <c r="Q5" s="62">
        <f>'1.pielikuma 4.tabula'!D11</f>
        <v>-0.28200988478613553</v>
      </c>
      <c r="R5" s="62">
        <f>'1.pielikuma 4.tabula'!E11</f>
        <v>-1.7672925370804612E-2</v>
      </c>
      <c r="S5" s="62">
        <f>'1.pielikuma 4.tabula'!F11</f>
        <v>-2.9228406802892875</v>
      </c>
      <c r="T5" s="62">
        <f>'1.pielikuma 4.tabula'!G11</f>
        <v>-3.9139561427879528</v>
      </c>
      <c r="U5" s="62">
        <f>'1.pielikuma 4.tabula'!H11</f>
        <v>-4.9346355655550269</v>
      </c>
      <c r="V5" s="62">
        <f>'1.pielikuma 4.tabula'!I11</f>
        <v>-6.1663939226639091</v>
      </c>
      <c r="W5" s="62">
        <f>'1.pielikuma 4.tabula'!J11</f>
        <v>-6.260601856652241</v>
      </c>
      <c r="X5" s="62">
        <f>'1.pielikuma 4.tabula'!K11</f>
        <v>-9.583084873602548</v>
      </c>
      <c r="Y5" s="62">
        <f>'1.pielikuma 4.tabula'!L11</f>
        <v>-6.7992903735495105</v>
      </c>
    </row>
    <row r="6" spans="1:25">
      <c r="B6" s="11" t="s">
        <v>55</v>
      </c>
      <c r="C6" s="62">
        <f>'1.pielikuma 4.tabula'!C13</f>
        <v>8.1360905209274734E-2</v>
      </c>
      <c r="D6" s="62">
        <f>'1.pielikuma 4.tabula'!D13</f>
        <v>-0.20366841531073557</v>
      </c>
      <c r="E6" s="62">
        <f>'1.pielikuma 4.tabula'!E13</f>
        <v>-0.21349764374418456</v>
      </c>
      <c r="F6" s="62">
        <f>'1.pielikuma 4.tabula'!F13</f>
        <v>-3.1296131373666247</v>
      </c>
      <c r="G6" s="62">
        <f>'1.pielikuma 4.tabula'!G13</f>
        <v>-6.856483373313238</v>
      </c>
      <c r="H6" s="62">
        <f>'1.pielikuma 4.tabula'!H13</f>
        <v>-11.280973425773007</v>
      </c>
      <c r="I6" s="62">
        <f>'1.pielikuma 4.tabula'!I13</f>
        <v>-16.92366012829169</v>
      </c>
      <c r="J6" s="62">
        <f>'1.pielikuma 4.tabula'!J13</f>
        <v>-23.444729693369652</v>
      </c>
      <c r="K6" s="62">
        <f>'1.pielikuma 4.tabula'!K13</f>
        <v>-30.750425339041897</v>
      </c>
      <c r="L6" s="62">
        <f>'1.pielikuma 4.tabula'!L13</f>
        <v>-33.18192749443827</v>
      </c>
      <c r="O6" s="11" t="s">
        <v>53</v>
      </c>
      <c r="P6" s="62">
        <f>'1.pielikuma 4.tabula'!C13</f>
        <v>8.1360905209274734E-2</v>
      </c>
      <c r="Q6" s="62">
        <f>'1.pielikuma 4.tabula'!D13</f>
        <v>-0.20366841531073557</v>
      </c>
      <c r="R6" s="62">
        <f>'1.pielikuma 4.tabula'!E13</f>
        <v>-0.21349764374418456</v>
      </c>
      <c r="S6" s="62">
        <f>'1.pielikuma 4.tabula'!F13</f>
        <v>-3.1296131373666247</v>
      </c>
      <c r="T6" s="62">
        <f>'1.pielikuma 4.tabula'!G13</f>
        <v>-6.856483373313238</v>
      </c>
      <c r="U6" s="62">
        <f>'1.pielikuma 4.tabula'!H13</f>
        <v>-11.280973425773007</v>
      </c>
      <c r="V6" s="62">
        <f>'1.pielikuma 4.tabula'!I13</f>
        <v>-16.92366012829169</v>
      </c>
      <c r="W6" s="62">
        <f>'1.pielikuma 4.tabula'!J13</f>
        <v>-23.444729693369652</v>
      </c>
      <c r="X6" s="62">
        <f>'1.pielikuma 4.tabula'!K13</f>
        <v>-30.750425339041897</v>
      </c>
      <c r="Y6" s="62">
        <f>'1.pielikuma 4.tabula'!L13</f>
        <v>-33.18192749443827</v>
      </c>
    </row>
    <row r="25" spans="1:20" hidden="1">
      <c r="A25" s="11" t="s">
        <v>46</v>
      </c>
      <c r="B25" s="11" t="s">
        <v>49</v>
      </c>
      <c r="M25" s="11" t="s">
        <v>50</v>
      </c>
      <c r="N25" s="11" t="s">
        <v>47</v>
      </c>
      <c r="O25" s="11" t="s">
        <v>48</v>
      </c>
      <c r="T25" s="11" t="s">
        <v>51</v>
      </c>
    </row>
    <row r="26" spans="1:20" hidden="1">
      <c r="B26" s="11">
        <v>2018</v>
      </c>
      <c r="C26" s="11">
        <v>2019</v>
      </c>
      <c r="D26" s="11">
        <v>2020</v>
      </c>
      <c r="O26" s="11">
        <v>2018</v>
      </c>
      <c r="P26" s="11">
        <v>2019</v>
      </c>
      <c r="Q26" s="11">
        <v>2020</v>
      </c>
    </row>
    <row r="27" spans="1:20" hidden="1">
      <c r="A27" s="11" t="s">
        <v>4</v>
      </c>
      <c r="B27" s="33" t="e">
        <v>#REF!</v>
      </c>
      <c r="C27" s="33" t="e">
        <v>#REF!</v>
      </c>
      <c r="D27" s="33" t="e">
        <v>#REF!</v>
      </c>
      <c r="N27" s="11" t="s">
        <v>5</v>
      </c>
      <c r="O27" s="33" t="e">
        <v>#REF!</v>
      </c>
      <c r="P27" s="33" t="e">
        <v>#REF!</v>
      </c>
      <c r="Q27" s="33" t="e">
        <v>#REF!</v>
      </c>
    </row>
    <row r="28" spans="1:20" hidden="1">
      <c r="A28" s="11" t="s">
        <v>42</v>
      </c>
      <c r="B28" s="33" t="e">
        <v>#REF!</v>
      </c>
      <c r="C28" s="33" t="e">
        <v>#REF!</v>
      </c>
      <c r="D28" s="33" t="e">
        <v>#REF!</v>
      </c>
      <c r="N28" s="11" t="s">
        <v>0</v>
      </c>
      <c r="O28" s="33" t="e">
        <v>#REF!</v>
      </c>
      <c r="P28" s="33" t="e">
        <v>#REF!</v>
      </c>
      <c r="Q28" s="33" t="e">
        <v>#REF!</v>
      </c>
    </row>
    <row r="29" spans="1:20" hidden="1">
      <c r="A29" s="11" t="s">
        <v>22</v>
      </c>
      <c r="B29" s="33" t="e">
        <v>#REF!</v>
      </c>
      <c r="C29" s="33" t="e">
        <v>#REF!</v>
      </c>
      <c r="D29" s="33"/>
      <c r="N29" s="11" t="s">
        <v>40</v>
      </c>
      <c r="O29" s="33" t="e">
        <v>#REF!</v>
      </c>
      <c r="P29" s="33" t="e">
        <v>#REF!</v>
      </c>
      <c r="Q29" s="33"/>
    </row>
    <row r="34" hidden="1"/>
  </sheetData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7" ma:contentTypeDescription="Izveidot jaunu dokumentu." ma:contentTypeScope="" ma:versionID="abe39919a33628c5bb3fea5ed0fdefed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a66587c4819d5da5e2df03d59e6937f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DBE51-9BC4-4ACF-81A2-EF53F53FB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13955E-1B61-41F4-8847-F5F7384899D2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8cde31a-aed2-49ce-b570-e812b29b6342"/>
    <ds:schemaRef ds:uri="http://purl.org/dc/terms/"/>
    <ds:schemaRef ds:uri="8a96bb65-8a47-495a-ab2f-bcb1e653263c"/>
    <ds:schemaRef ds:uri="http://schemas.microsoft.com/office/2006/metadata/propertie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1.pielikuma 1.tabula</vt:lpstr>
      <vt:lpstr>1.pielikuma 2.tabula</vt:lpstr>
      <vt:lpstr>1.pielikuma 3.tabula</vt:lpstr>
      <vt:lpstr>1.pielikuma 4.tabula</vt:lpstr>
      <vt:lpstr>1. pielikuma 5. tabula</vt:lpstr>
      <vt:lpstr>1.pielikums 6. tabula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 Zaremba</cp:lastModifiedBy>
  <cp:lastPrinted>2017-12-06T17:40:23Z</cp:lastPrinted>
  <dcterms:created xsi:type="dcterms:W3CDTF">2017-01-19T11:08:28Z</dcterms:created>
  <dcterms:modified xsi:type="dcterms:W3CDTF">2024-01-08T08:46:16Z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